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tabRatio="599" activeTab="4"/>
  </bookViews>
  <sheets>
    <sheet name="FORMATO 9" sheetId="1" r:id="rId1"/>
    <sheet name="FORMATO 10" sheetId="2" r:id="rId2"/>
    <sheet name="FORMATO 11" sheetId="3" r:id="rId3"/>
    <sheet name="FORMATO 12" sheetId="4" r:id="rId4"/>
    <sheet name="FORMATO 13" sheetId="5" r:id="rId5"/>
  </sheets>
  <definedNames/>
  <calcPr fullCalcOnLoad="1"/>
</workbook>
</file>

<file path=xl/sharedStrings.xml><?xml version="1.0" encoding="utf-8"?>
<sst xmlns="http://schemas.openxmlformats.org/spreadsheetml/2006/main" count="191" uniqueCount="145">
  <si>
    <t>TOTAL</t>
  </si>
  <si>
    <t>Monto</t>
  </si>
  <si>
    <t>EFSL:</t>
  </si>
  <si>
    <t>ENTIDAD FEDERATIVA:</t>
  </si>
  <si>
    <t>ASF:</t>
  </si>
  <si>
    <t>AVANCE DE LAS AUDITORÍAS APOYADAS CON RECURSOS DEL PROFIS</t>
  </si>
  <si>
    <t>%</t>
  </si>
  <si>
    <t>GASTOS DE ADMINISTRACIÓN</t>
  </si>
  <si>
    <t xml:space="preserve">AVANCE FINANCIERO ACUMULADO AL TRIMESTRE % Y MILES DE PESOS                                                                      </t>
  </si>
  <si>
    <t>FIRMA:</t>
  </si>
  <si>
    <t xml:space="preserve">PRIMERO                             </t>
  </si>
  <si>
    <t xml:space="preserve">FIRMA: </t>
  </si>
  <si>
    <t xml:space="preserve">CONCEPTO                                                                                                   </t>
  </si>
  <si>
    <t xml:space="preserve">SEGUNDO                                        </t>
  </si>
  <si>
    <t xml:space="preserve">TERCERO                                           </t>
  </si>
  <si>
    <t xml:space="preserve">CUARTO                                     </t>
  </si>
  <si>
    <t>FAIS:</t>
  </si>
  <si>
    <t>FAEB</t>
  </si>
  <si>
    <t>FASSA</t>
  </si>
  <si>
    <t>FORTAMUN</t>
  </si>
  <si>
    <t>COLIMA</t>
  </si>
  <si>
    <t>FAFEF</t>
  </si>
  <si>
    <t xml:space="preserve">        FISE</t>
  </si>
  <si>
    <t xml:space="preserve"> FISM</t>
  </si>
  <si>
    <t>AUTORIZÓ:</t>
  </si>
  <si>
    <t>AVANCES DEL PROGRAMA DE CAPACITACION A MUNICIPIOS</t>
  </si>
  <si>
    <t>Formato No. 9</t>
  </si>
  <si>
    <t>Formato No. 10</t>
  </si>
  <si>
    <t>Formato No. 11</t>
  </si>
  <si>
    <t xml:space="preserve">NOMBRE Y PUESTO:    </t>
  </si>
  <si>
    <t xml:space="preserve">FIRMA:                          </t>
  </si>
  <si>
    <t>FASP</t>
  </si>
  <si>
    <t>Ninguno</t>
  </si>
  <si>
    <t>ASESORIAS</t>
  </si>
  <si>
    <t xml:space="preserve">                                            TRIMESTRE REPORTADO:     PRIMERO                                    </t>
  </si>
  <si>
    <t>NOMBRE DEL CURSO, TALLER O ACTIVIDAD DE CAPACITACIÓN REALIZADO</t>
  </si>
  <si>
    <t>PRIMERO</t>
  </si>
  <si>
    <t>MONTO</t>
  </si>
  <si>
    <t>SEGUNDO</t>
  </si>
  <si>
    <t>TERCERO</t>
  </si>
  <si>
    <t>CUARTO</t>
  </si>
  <si>
    <t>AUTORIZÓ</t>
  </si>
  <si>
    <t>NÚMERO DE AUDITORÍA</t>
  </si>
  <si>
    <t>ESTADO O MUNICIPIO FISCALIZADO</t>
  </si>
  <si>
    <t>RECURSOS FEDERALES ASIGNADOS AL ESTADO O MUNICIPIO FISCALIZADO EN EL FONDO O PROGRAMA (Miles de Pesos)</t>
  </si>
  <si>
    <t xml:space="preserve">AUTORIZÓ:     </t>
  </si>
  <si>
    <t>Gbno. Edo.Colima</t>
  </si>
  <si>
    <t>Municipios</t>
  </si>
  <si>
    <t>Tecoman</t>
  </si>
  <si>
    <t>Villa de Alvarez</t>
  </si>
  <si>
    <t>Manzanillo</t>
  </si>
  <si>
    <t>Formato No. 12</t>
  </si>
  <si>
    <t>FAETA</t>
  </si>
  <si>
    <t>Coquimatlán</t>
  </si>
  <si>
    <t>Cuauhtémoc</t>
  </si>
  <si>
    <t xml:space="preserve"> AVANCE FINANCIERO POR CONCEPTO DE GASTO Y POR TRIMESTRE</t>
  </si>
  <si>
    <t xml:space="preserve">RECURSOS PROFIS PROGRAMADOS                                         (Miles de pesos)                                                 </t>
  </si>
  <si>
    <t>PROGRAMA PARA LA FISCALIZACION DEL GASTO FEDERALIZADO</t>
  </si>
  <si>
    <t>INDICADORES</t>
  </si>
  <si>
    <t>N/A</t>
  </si>
  <si>
    <t xml:space="preserve">                                                    Auditor Superior del Estado</t>
  </si>
  <si>
    <t xml:space="preserve">                                                   Formato No. 13</t>
  </si>
  <si>
    <t>NOMBRE Y PUESTO:     C.P.CA. María Cristina González Márquez</t>
  </si>
  <si>
    <t xml:space="preserve">  C.P.CA. María Cristina González Márquez</t>
  </si>
  <si>
    <t>NOMBRE Y PUESTO:       C.P.CA. María Cristina González Márquez</t>
  </si>
  <si>
    <t>PROGRAMA PARA LA FISCALIZACION DEL GASTO FEDERALIZADO 2013</t>
  </si>
  <si>
    <t>10GE-CSE/12</t>
  </si>
  <si>
    <t>20GE-SSE/12</t>
  </si>
  <si>
    <t>40M-ARM/12</t>
  </si>
  <si>
    <t>40M-COQ/12</t>
  </si>
  <si>
    <t>40M-CUA/12</t>
  </si>
  <si>
    <t>40M-MAN/12</t>
  </si>
  <si>
    <t>40M-TEC/12</t>
  </si>
  <si>
    <t>40M-VDA/12</t>
  </si>
  <si>
    <t>50M-ARM/12</t>
  </si>
  <si>
    <t>50M-COQ/12</t>
  </si>
  <si>
    <t>50M-CUA/12</t>
  </si>
  <si>
    <t>50M-MAN/12</t>
  </si>
  <si>
    <t>50M-TEC/12</t>
  </si>
  <si>
    <t>50M-VDA/12</t>
  </si>
  <si>
    <t>90GE-CON/12</t>
  </si>
  <si>
    <t>90GE-IEA/12</t>
  </si>
  <si>
    <t>FECHA DE ELABORACIÓN:   15 de abril de 2013</t>
  </si>
  <si>
    <t>ENTIDAD FEDERATIVA           COLIMA</t>
  </si>
  <si>
    <t>100GE-SFSP/12</t>
  </si>
  <si>
    <t>SEGURO POPULAR</t>
  </si>
  <si>
    <t>SUBSEMUN</t>
  </si>
  <si>
    <t>130GE-SFMC/12</t>
  </si>
  <si>
    <t>Ixtlahuacán</t>
  </si>
  <si>
    <t>40M-IXT/12</t>
  </si>
  <si>
    <t>Minatitlán</t>
  </si>
  <si>
    <t>40M-MIN/12</t>
  </si>
  <si>
    <t>50M-IXT/12</t>
  </si>
  <si>
    <t>MInatitlán</t>
  </si>
  <si>
    <t>50M-MIN/12</t>
  </si>
  <si>
    <t>TRIMESTRE REPORTADO                PRIMERO</t>
  </si>
  <si>
    <t>ENTIDAD FEDERATIVA:     COLIMA</t>
  </si>
  <si>
    <t>RAMO, FONDO O  PROGRAMA</t>
  </si>
  <si>
    <t>RECURSOS EJERCIDOS EN LA     REALIZACIÓN DE LAS AUDITORÍAS      POR FONDO O PROGRAMA                                      (Miles de pesos)</t>
  </si>
  <si>
    <t>AVANCE FISICO ACUMULADO TRIMESTRAL DEL PROGRAMA DE AUDITORÍA                                                                     (%)</t>
  </si>
  <si>
    <t xml:space="preserve">                 Auditor Superior del Estado</t>
  </si>
  <si>
    <t>RECURSOS PROFIS EJERCIDOS EN LA ACTIVIDAD DE CAPACITACIÓN          (Miles de pesos)</t>
  </si>
  <si>
    <t>AVANCES DEL PROGRAMA DE CAPACITACION A GOBIERNOS DE LAS ENTIDADES ESTATALES</t>
  </si>
  <si>
    <t>NÚMERO DE PERSONAS CAPACITADAS</t>
  </si>
  <si>
    <t>NÚMERO DE DEPENDENCIAS O ENTIDADES ESTATALES</t>
  </si>
  <si>
    <t>NÚMERO DE MUNICIPIOS CAPACITADOS</t>
  </si>
  <si>
    <t>NÚMERO DE CURSOS, TALLERES O ACTIVIDADES DE CAPACITACION IMPARTIDOS</t>
  </si>
  <si>
    <t>CONTRATACIÓN DE PERSONAL PROFESIONAL (servicios personales)</t>
  </si>
  <si>
    <t>CONTRATACIÓN DE DESPACHOS EXTERNOS</t>
  </si>
  <si>
    <t>ADQUISICIÓN O ARRENDAMIENTO DE EQUIPO DE COMPUTO Y SOFTWARE</t>
  </si>
  <si>
    <t>ARRENDAMIENTO, ADECUACIÓN Y EQUIPAMIENTO DE ESPACIOS QUE SE DEDIQUEN A ACTIVIDADES VINCULADAS CON EL OBJETO DEL PROFIS (señalar principales conceptos)</t>
  </si>
  <si>
    <t>CAPACITACION  (a municipios y/o dependencias estatales en el caso de las EFSL)</t>
  </si>
  <si>
    <t>ADQUISICIÓN DE VEHÍCULOS DE TRABAJO, TENENCIAS, DERECHOS, SEGUROS, REPARACIONES, COMBUSTIBLES, LUBRICANTES Y MANTENIMIENTO.</t>
  </si>
  <si>
    <t>OTROS REQUERIMIENTOS (señalar principales conceptos)</t>
  </si>
  <si>
    <t xml:space="preserve">FECHA DE ELABORACIÓN:     15 de abril de 2013  </t>
  </si>
  <si>
    <t>FECHA DE ELABORACIÓN:    15 de abril de 2013</t>
  </si>
  <si>
    <t xml:space="preserve">             Auditor Superior del Estado</t>
  </si>
  <si>
    <t xml:space="preserve">    Las acciones y recursos que se señalan en estos indicadores corresponden a las auditorías apoyadas con recursos del PROFIS.</t>
  </si>
  <si>
    <t>TRIMESTRE REPORTADO         PRIMERO</t>
  </si>
  <si>
    <r>
      <rPr>
        <b/>
        <sz val="10"/>
        <rFont val="Arial"/>
        <family val="2"/>
      </rPr>
      <t>INFORMACIÓN TRIMESTRAL</t>
    </r>
    <r>
      <rPr>
        <sz val="10"/>
        <rFont val="Arial"/>
        <family val="2"/>
      </rPr>
      <t xml:space="preserve">  (Remitir en cada informe trimestral).                                                                        </t>
    </r>
  </si>
  <si>
    <t>Armería</t>
  </si>
  <si>
    <t>30GE-SFDU/12</t>
  </si>
  <si>
    <t>110GE-SFDU/12</t>
  </si>
  <si>
    <t>120GE-SSE/12</t>
  </si>
  <si>
    <t>FECHA DE ELABORACION: 15 de abril de 2013</t>
  </si>
  <si>
    <t xml:space="preserve">NOMBRE Y PUESTO:       C.P.CA. María Cristina González Márquez      </t>
  </si>
  <si>
    <t>Municipios                            396.0</t>
  </si>
  <si>
    <t>Dependencias estatales      195.1</t>
  </si>
  <si>
    <t>mobiliario y equipo de oficina</t>
  </si>
  <si>
    <t>(odometro, vernier digital, esclerometro, flexometro y varios)</t>
  </si>
  <si>
    <r>
      <t xml:space="preserve">Indicador # 4:  </t>
    </r>
    <r>
      <rPr>
        <u val="single"/>
        <sz val="7"/>
        <rFont val="Arial"/>
        <family val="2"/>
      </rPr>
      <t>Número de municipios capacitados en el trimestre y acumulado                                           (0 )</t>
    </r>
  </si>
  <si>
    <r>
      <t xml:space="preserve">Indicador # 5:  </t>
    </r>
    <r>
      <rPr>
        <u val="single"/>
        <sz val="7"/>
        <rFont val="Arial"/>
        <family val="2"/>
      </rPr>
      <t>Recursos ejercidos en capacitación a municipios en el trimestre y acumulado                (0)</t>
    </r>
  </si>
  <si>
    <t>Indicador # 6: No. depend. o ent. estat. capacitadas en el trimestre y acumulado         (0)</t>
  </si>
  <si>
    <t>Indicador #7: Recursos ejercidos en capacitación a dep. estat. en el trim. y acum.      (0 )</t>
  </si>
  <si>
    <r>
      <t xml:space="preserve">Indicador # 2:  </t>
    </r>
    <r>
      <rPr>
        <u val="single"/>
        <sz val="7"/>
        <rFont val="Arial"/>
        <family val="2"/>
      </rPr>
      <t>Número de Auditorías terminadas en el trimestre y acumulado                                              (0)</t>
    </r>
  </si>
  <si>
    <t xml:space="preserve">                             Número de Auditorías programadas a terminar en el trimestre y acumulado                  (0)</t>
  </si>
  <si>
    <t xml:space="preserve">                             Recursos programados                                                                                                         (0)</t>
  </si>
  <si>
    <t xml:space="preserve">                         No. depend. o entid. estat. programadas a capacitar                                (0)</t>
  </si>
  <si>
    <t xml:space="preserve">                       Recursos programados en capacitación a dep. o entidades estatales  (0 )</t>
  </si>
  <si>
    <t xml:space="preserve">                             Número de municipios programados a capacitar                                                              (0 )</t>
  </si>
  <si>
    <r>
      <t xml:space="preserve">Indicador # 1:   </t>
    </r>
    <r>
      <rPr>
        <u val="single"/>
        <sz val="7"/>
        <rFont val="Arial"/>
        <family val="2"/>
      </rPr>
      <t>Número de Auditorías iniciadas en el trimestre y acumulado                                               ( 20 )</t>
    </r>
  </si>
  <si>
    <t xml:space="preserve">                              Número de Auditorías programadas a iniciar en el trimestre y acumulado                     (20 )</t>
  </si>
  <si>
    <r>
      <t xml:space="preserve">Indicador # 3:  </t>
    </r>
    <r>
      <rPr>
        <u val="single"/>
        <sz val="7"/>
        <rFont val="Arial"/>
        <family val="2"/>
      </rPr>
      <t>Recursos ejercidos en el trimestre y acumulado                                                                 ( 0 )</t>
    </r>
  </si>
  <si>
    <t xml:space="preserve">                             Recursos programados en capacitación a municipios                                                         (0)</t>
  </si>
  <si>
    <t xml:space="preserve">                                                           Auditor Superior del Estado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</si>
</sst>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_-;_-@_-"/>
    <numFmt numFmtId="172" formatCode="_(* #,##0.00_);_(* \(#,##0.00\);_(* &quot;-&quot;??_);_(@_)"/>
    <numFmt numFmtId="173" formatCode="[$-80A]dddd\,\ dd&quot; de &quot;mmmm&quot; de &quot;yyyy"/>
    <numFmt numFmtId="174" formatCode="\(0\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_ ;\-#,##0.0\ 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0" fontId="3" fillId="0" borderId="16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3" fontId="0" fillId="0" borderId="0" xfId="0" applyNumberFormat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6" xfId="0" applyNumberFormat="1" applyBorder="1" applyAlignment="1">
      <alignment/>
    </xf>
    <xf numFmtId="167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wrapText="1"/>
    </xf>
    <xf numFmtId="174" fontId="0" fillId="33" borderId="12" xfId="0" applyNumberFormat="1" applyFill="1" applyBorder="1" applyAlignment="1">
      <alignment horizontal="center"/>
    </xf>
    <xf numFmtId="174" fontId="0" fillId="33" borderId="17" xfId="0" applyNumberFormat="1" applyFill="1" applyBorder="1" applyAlignment="1">
      <alignment horizontal="center"/>
    </xf>
    <xf numFmtId="174" fontId="0" fillId="33" borderId="13" xfId="0" applyNumberFormat="1" applyFill="1" applyBorder="1" applyAlignment="1">
      <alignment horizontal="center"/>
    </xf>
    <xf numFmtId="174" fontId="0" fillId="33" borderId="14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179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 horizontal="right"/>
    </xf>
    <xf numFmtId="2" fontId="0" fillId="0" borderId="16" xfId="0" applyNumberFormat="1" applyBorder="1" applyAlignment="1">
      <alignment/>
    </xf>
    <xf numFmtId="0" fontId="5" fillId="0" borderId="11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9" fontId="0" fillId="0" borderId="0" xfId="48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0" fontId="4" fillId="33" borderId="20" xfId="0" applyFont="1" applyFill="1" applyBorder="1" applyAlignment="1">
      <alignment horizontal="justify" vertical="center" wrapText="1"/>
    </xf>
    <xf numFmtId="0" fontId="4" fillId="33" borderId="21" xfId="0" applyFont="1" applyFill="1" applyBorder="1" applyAlignment="1">
      <alignment horizontal="justify" vertical="center" wrapText="1"/>
    </xf>
    <xf numFmtId="0" fontId="4" fillId="33" borderId="22" xfId="0" applyFont="1" applyFill="1" applyBorder="1" applyAlignment="1">
      <alignment horizontal="justify" vertical="center" wrapText="1"/>
    </xf>
    <xf numFmtId="0" fontId="4" fillId="33" borderId="23" xfId="0" applyFont="1" applyFill="1" applyBorder="1" applyAlignment="1">
      <alignment horizontal="justify" vertical="center" wrapText="1"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/>
    </xf>
    <xf numFmtId="165" fontId="0" fillId="0" borderId="16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164" fontId="8" fillId="0" borderId="16" xfId="48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0" fontId="6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 indent="2"/>
    </xf>
    <xf numFmtId="0" fontId="6" fillId="0" borderId="11" xfId="0" applyFont="1" applyBorder="1" applyAlignment="1">
      <alignment horizontal="left"/>
    </xf>
    <xf numFmtId="164" fontId="8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67" fontId="6" fillId="0" borderId="16" xfId="48" applyNumberFormat="1" applyFont="1" applyBorder="1" applyAlignment="1">
      <alignment/>
    </xf>
    <xf numFmtId="167" fontId="6" fillId="0" borderId="11" xfId="48" applyNumberFormat="1" applyFont="1" applyBorder="1" applyAlignment="1">
      <alignment/>
    </xf>
    <xf numFmtId="0" fontId="8" fillId="0" borderId="16" xfId="0" applyFont="1" applyFill="1" applyBorder="1" applyAlignment="1">
      <alignment horizontal="left"/>
    </xf>
    <xf numFmtId="164" fontId="8" fillId="0" borderId="11" xfId="0" applyNumberFormat="1" applyFont="1" applyFill="1" applyBorder="1" applyAlignment="1">
      <alignment/>
    </xf>
    <xf numFmtId="0" fontId="8" fillId="0" borderId="17" xfId="0" applyFont="1" applyBorder="1" applyAlignment="1">
      <alignment horizontal="left" wrapText="1"/>
    </xf>
    <xf numFmtId="164" fontId="8" fillId="0" borderId="17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8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6" fillId="0" borderId="18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0" xfId="0" applyBorder="1" applyAlignment="1">
      <alignment horizontal="right"/>
    </xf>
    <xf numFmtId="179" fontId="0" fillId="0" borderId="0" xfId="48" applyNumberFormat="1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8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47625</xdr:rowOff>
    </xdr:from>
    <xdr:to>
      <xdr:col>0</xdr:col>
      <xdr:colOff>561975</xdr:colOff>
      <xdr:row>5</xdr:row>
      <xdr:rowOff>171450</xdr:rowOff>
    </xdr:to>
    <xdr:sp>
      <xdr:nvSpPr>
        <xdr:cNvPr id="1" name="2 Rectángulo"/>
        <xdr:cNvSpPr>
          <a:spLocks/>
        </xdr:cNvSpPr>
      </xdr:nvSpPr>
      <xdr:spPr>
        <a:xfrm flipV="1">
          <a:off x="419100" y="857250"/>
          <a:ext cx="14287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4</xdr:row>
      <xdr:rowOff>19050</xdr:rowOff>
    </xdr:from>
    <xdr:to>
      <xdr:col>0</xdr:col>
      <xdr:colOff>571500</xdr:colOff>
      <xdr:row>4</xdr:row>
      <xdr:rowOff>133350</xdr:rowOff>
    </xdr:to>
    <xdr:sp>
      <xdr:nvSpPr>
        <xdr:cNvPr id="2" name="3 Rectángulo"/>
        <xdr:cNvSpPr>
          <a:spLocks/>
        </xdr:cNvSpPr>
      </xdr:nvSpPr>
      <xdr:spPr>
        <a:xfrm>
          <a:off x="438150" y="666750"/>
          <a:ext cx="133350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oneCellAnchor>
    <xdr:from>
      <xdr:col>3</xdr:col>
      <xdr:colOff>0</xdr:colOff>
      <xdr:row>24</xdr:row>
      <xdr:rowOff>0</xdr:rowOff>
    </xdr:from>
    <xdr:ext cx="104775" cy="200025"/>
    <xdr:sp fLocksText="0">
      <xdr:nvSpPr>
        <xdr:cNvPr id="3" name="Text Box 7"/>
        <xdr:cNvSpPr txBox="1">
          <a:spLocks noChangeArrowheads="1"/>
        </xdr:cNvSpPr>
      </xdr:nvSpPr>
      <xdr:spPr>
        <a:xfrm>
          <a:off x="3952875" y="4314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04775" cy="200025"/>
    <xdr:sp fLocksText="0">
      <xdr:nvSpPr>
        <xdr:cNvPr id="4" name="Text Box 8"/>
        <xdr:cNvSpPr txBox="1">
          <a:spLocks noChangeArrowheads="1"/>
        </xdr:cNvSpPr>
      </xdr:nvSpPr>
      <xdr:spPr>
        <a:xfrm>
          <a:off x="3952875" y="4314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2238375</xdr:colOff>
      <xdr:row>2</xdr:row>
      <xdr:rowOff>19050</xdr:rowOff>
    </xdr:from>
    <xdr:ext cx="7829550" cy="5419725"/>
    <xdr:sp>
      <xdr:nvSpPr>
        <xdr:cNvPr id="1" name="AutoShape 1"/>
        <xdr:cNvSpPr>
          <a:spLocks noChangeAspect="1"/>
        </xdr:cNvSpPr>
      </xdr:nvSpPr>
      <xdr:spPr>
        <a:xfrm>
          <a:off x="2238375" y="342900"/>
          <a:ext cx="7829550" cy="541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2238375</xdr:colOff>
      <xdr:row>2</xdr:row>
      <xdr:rowOff>19050</xdr:rowOff>
    </xdr:from>
    <xdr:ext cx="3067050" cy="5419725"/>
    <xdr:sp>
      <xdr:nvSpPr>
        <xdr:cNvPr id="1" name="AutoShape 1"/>
        <xdr:cNvSpPr>
          <a:spLocks noChangeAspect="1"/>
        </xdr:cNvSpPr>
      </xdr:nvSpPr>
      <xdr:spPr>
        <a:xfrm>
          <a:off x="2238375" y="342900"/>
          <a:ext cx="3067050" cy="541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559117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</xdr:row>
      <xdr:rowOff>19050</xdr:rowOff>
    </xdr:from>
    <xdr:to>
      <xdr:col>1</xdr:col>
      <xdr:colOff>400050</xdr:colOff>
      <xdr:row>6</xdr:row>
      <xdr:rowOff>47625</xdr:rowOff>
    </xdr:to>
    <xdr:grpSp>
      <xdr:nvGrpSpPr>
        <xdr:cNvPr id="2" name="Group 8"/>
        <xdr:cNvGrpSpPr>
          <a:grpSpLocks/>
        </xdr:cNvGrpSpPr>
      </xdr:nvGrpSpPr>
      <xdr:grpSpPr>
        <a:xfrm>
          <a:off x="942975" y="666750"/>
          <a:ext cx="171450" cy="381000"/>
          <a:chOff x="175" y="2326"/>
          <a:chExt cx="17" cy="40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175" y="2326"/>
            <a:ext cx="17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 fLocksText="0">
        <xdr:nvSpPr>
          <xdr:cNvPr id="4" name="Text Box 5"/>
          <xdr:cNvSpPr txBox="1">
            <a:spLocks noChangeArrowheads="1"/>
          </xdr:cNvSpPr>
        </xdr:nvSpPr>
        <xdr:spPr>
          <a:xfrm>
            <a:off x="175" y="2348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1">
      <selection activeCell="K27" sqref="K27"/>
    </sheetView>
  </sheetViews>
  <sheetFormatPr defaultColWidth="11.421875" defaultRowHeight="12.75"/>
  <cols>
    <col min="1" max="1" width="26.28125" style="58" customWidth="1"/>
    <col min="2" max="2" width="15.421875" style="58" customWidth="1"/>
    <col min="3" max="3" width="17.57421875" style="58" customWidth="1"/>
    <col min="4" max="4" width="23.00390625" style="58" customWidth="1"/>
    <col min="5" max="5" width="13.140625" style="58" customWidth="1"/>
    <col min="6" max="6" width="9.140625" style="58" customWidth="1"/>
    <col min="7" max="7" width="9.421875" style="58" customWidth="1"/>
    <col min="8" max="8" width="9.7109375" style="58" customWidth="1"/>
    <col min="9" max="9" width="10.7109375" style="58" customWidth="1"/>
    <col min="10" max="10" width="10.140625" style="58" customWidth="1"/>
    <col min="12" max="12" width="12.8515625" style="0" bestFit="1" customWidth="1"/>
  </cols>
  <sheetData>
    <row r="2" spans="1:10" ht="12.75">
      <c r="A2" s="75"/>
      <c r="B2" s="76"/>
      <c r="C2" s="76"/>
      <c r="D2" s="76"/>
      <c r="E2" s="76"/>
      <c r="F2" s="76"/>
      <c r="G2" s="76"/>
      <c r="H2" s="76"/>
      <c r="I2" s="139" t="s">
        <v>26</v>
      </c>
      <c r="J2" s="140"/>
    </row>
    <row r="3" spans="1:11" ht="12.75">
      <c r="A3" s="133" t="s">
        <v>65</v>
      </c>
      <c r="B3" s="134"/>
      <c r="C3" s="134"/>
      <c r="D3" s="134"/>
      <c r="E3" s="134"/>
      <c r="F3" s="134"/>
      <c r="G3" s="134"/>
      <c r="H3" s="134"/>
      <c r="I3" s="134"/>
      <c r="J3" s="135"/>
      <c r="K3" s="46"/>
    </row>
    <row r="4" spans="1:11" ht="12.75">
      <c r="A4" s="136" t="s">
        <v>5</v>
      </c>
      <c r="B4" s="137"/>
      <c r="C4" s="137"/>
      <c r="D4" s="137"/>
      <c r="E4" s="137"/>
      <c r="F4" s="137"/>
      <c r="G4" s="137"/>
      <c r="H4" s="137"/>
      <c r="I4" s="137"/>
      <c r="J4" s="138"/>
      <c r="K4" s="46"/>
    </row>
    <row r="5" spans="1:11" ht="12.75">
      <c r="A5" s="77" t="s">
        <v>2</v>
      </c>
      <c r="B5" s="78"/>
      <c r="C5" s="78"/>
      <c r="D5" s="78"/>
      <c r="E5" s="78"/>
      <c r="F5" s="78"/>
      <c r="G5" s="78" t="s">
        <v>83</v>
      </c>
      <c r="H5" s="78"/>
      <c r="I5" s="78"/>
      <c r="J5" s="79"/>
      <c r="K5" s="46"/>
    </row>
    <row r="6" spans="1:11" ht="16.5" customHeight="1">
      <c r="A6" s="80" t="s">
        <v>4</v>
      </c>
      <c r="B6" s="81"/>
      <c r="C6" s="81"/>
      <c r="D6" s="81"/>
      <c r="E6" s="81"/>
      <c r="F6" s="81"/>
      <c r="G6" s="81"/>
      <c r="H6" s="81"/>
      <c r="I6" s="81"/>
      <c r="J6" s="82"/>
      <c r="K6" s="46"/>
    </row>
    <row r="7" spans="1:11" ht="12.75">
      <c r="A7" s="131" t="s">
        <v>97</v>
      </c>
      <c r="B7" s="157" t="s">
        <v>42</v>
      </c>
      <c r="C7" s="157" t="s">
        <v>43</v>
      </c>
      <c r="D7" s="160" t="s">
        <v>44</v>
      </c>
      <c r="E7" s="141" t="s">
        <v>98</v>
      </c>
      <c r="F7" s="142"/>
      <c r="G7" s="147" t="s">
        <v>99</v>
      </c>
      <c r="H7" s="148"/>
      <c r="I7" s="148"/>
      <c r="J7" s="149"/>
      <c r="K7" s="46"/>
    </row>
    <row r="8" spans="1:11" ht="12.75">
      <c r="A8" s="156"/>
      <c r="B8" s="158"/>
      <c r="C8" s="158"/>
      <c r="D8" s="161"/>
      <c r="E8" s="143"/>
      <c r="F8" s="144"/>
      <c r="G8" s="150"/>
      <c r="H8" s="151"/>
      <c r="I8" s="151"/>
      <c r="J8" s="152"/>
      <c r="K8" s="46"/>
    </row>
    <row r="9" spans="1:11" ht="40.5" customHeight="1">
      <c r="A9" s="156"/>
      <c r="B9" s="158"/>
      <c r="C9" s="158"/>
      <c r="D9" s="161"/>
      <c r="E9" s="145"/>
      <c r="F9" s="146"/>
      <c r="G9" s="153"/>
      <c r="H9" s="154"/>
      <c r="I9" s="154"/>
      <c r="J9" s="155"/>
      <c r="K9" s="46"/>
    </row>
    <row r="10" spans="1:10" ht="12.75">
      <c r="A10" s="156"/>
      <c r="B10" s="158"/>
      <c r="C10" s="158"/>
      <c r="D10" s="161"/>
      <c r="E10" s="131" t="s">
        <v>37</v>
      </c>
      <c r="F10" s="131" t="s">
        <v>6</v>
      </c>
      <c r="G10" s="131" t="s">
        <v>36</v>
      </c>
      <c r="H10" s="131" t="s">
        <v>38</v>
      </c>
      <c r="I10" s="131" t="s">
        <v>39</v>
      </c>
      <c r="J10" s="131" t="s">
        <v>40</v>
      </c>
    </row>
    <row r="11" spans="1:10" ht="15" customHeight="1">
      <c r="A11" s="132"/>
      <c r="B11" s="159"/>
      <c r="C11" s="159"/>
      <c r="D11" s="162"/>
      <c r="E11" s="132"/>
      <c r="F11" s="132"/>
      <c r="G11" s="132"/>
      <c r="H11" s="132"/>
      <c r="I11" s="132"/>
      <c r="J11" s="132"/>
    </row>
    <row r="12" spans="1:10" ht="12.75">
      <c r="A12" s="83" t="s">
        <v>0</v>
      </c>
      <c r="B12" s="79"/>
      <c r="C12" s="79"/>
      <c r="D12" s="87">
        <f>SUM(D13+D14+D16+D17+D26+D35+D38+D39+D40+D41)</f>
        <v>3966331.5999999996</v>
      </c>
      <c r="E12" s="84">
        <v>0</v>
      </c>
      <c r="F12" s="84">
        <v>0</v>
      </c>
      <c r="G12" s="79"/>
      <c r="H12" s="79"/>
      <c r="I12" s="79"/>
      <c r="J12" s="79"/>
    </row>
    <row r="13" spans="1:10" ht="12.75">
      <c r="A13" s="85" t="s">
        <v>17</v>
      </c>
      <c r="B13" s="86" t="s">
        <v>66</v>
      </c>
      <c r="C13" s="79" t="s">
        <v>46</v>
      </c>
      <c r="D13" s="87">
        <v>2249452.8</v>
      </c>
      <c r="E13" s="84">
        <v>0</v>
      </c>
      <c r="F13" s="84">
        <v>0</v>
      </c>
      <c r="G13" s="79">
        <v>0</v>
      </c>
      <c r="H13" s="84"/>
      <c r="I13" s="84"/>
      <c r="J13" s="84"/>
    </row>
    <row r="14" spans="1:10" ht="12.75">
      <c r="A14" s="88" t="s">
        <v>18</v>
      </c>
      <c r="B14" s="86" t="s">
        <v>67</v>
      </c>
      <c r="C14" s="79" t="s">
        <v>46</v>
      </c>
      <c r="D14" s="87">
        <v>898384.4</v>
      </c>
      <c r="E14" s="84">
        <v>0</v>
      </c>
      <c r="F14" s="84">
        <v>0</v>
      </c>
      <c r="G14" s="79">
        <v>0</v>
      </c>
      <c r="H14" s="79"/>
      <c r="I14" s="79"/>
      <c r="J14" s="79"/>
    </row>
    <row r="15" spans="1:10" ht="12.75">
      <c r="A15" s="89" t="s">
        <v>16</v>
      </c>
      <c r="B15" s="90"/>
      <c r="C15" s="79"/>
      <c r="D15" s="79"/>
      <c r="E15" s="79"/>
      <c r="F15" s="79"/>
      <c r="G15" s="109"/>
      <c r="H15" s="79"/>
      <c r="I15" s="79"/>
      <c r="J15" s="79"/>
    </row>
    <row r="16" spans="1:10" ht="12.75">
      <c r="A16" s="91" t="s">
        <v>22</v>
      </c>
      <c r="B16" s="86" t="s">
        <v>121</v>
      </c>
      <c r="C16" s="79" t="s">
        <v>46</v>
      </c>
      <c r="D16" s="87">
        <v>9413.4</v>
      </c>
      <c r="E16" s="84">
        <v>0</v>
      </c>
      <c r="F16" s="84">
        <v>0</v>
      </c>
      <c r="G16" s="79">
        <v>10</v>
      </c>
      <c r="H16" s="79"/>
      <c r="I16" s="79"/>
      <c r="J16" s="79"/>
    </row>
    <row r="17" spans="1:12" ht="12.75">
      <c r="A17" s="92" t="s">
        <v>23</v>
      </c>
      <c r="B17" s="93"/>
      <c r="C17" s="84" t="s">
        <v>47</v>
      </c>
      <c r="D17" s="94">
        <f>SUM(D18:D25)</f>
        <v>51116.8</v>
      </c>
      <c r="E17" s="84">
        <v>0</v>
      </c>
      <c r="F17" s="84">
        <v>0</v>
      </c>
      <c r="G17" s="84"/>
      <c r="H17" s="79"/>
      <c r="I17" s="79"/>
      <c r="J17" s="79"/>
      <c r="L17" s="62"/>
    </row>
    <row r="18" spans="1:12" ht="12.75">
      <c r="A18" s="95"/>
      <c r="B18" s="96" t="s">
        <v>68</v>
      </c>
      <c r="C18" s="79" t="s">
        <v>120</v>
      </c>
      <c r="D18" s="97">
        <v>5443.9</v>
      </c>
      <c r="E18" s="79"/>
      <c r="F18" s="79"/>
      <c r="G18" s="79">
        <v>30</v>
      </c>
      <c r="H18" s="79"/>
      <c r="I18" s="79"/>
      <c r="J18" s="79"/>
      <c r="L18" s="62"/>
    </row>
    <row r="19" spans="1:10" ht="12.75">
      <c r="A19" s="95"/>
      <c r="B19" s="86" t="s">
        <v>69</v>
      </c>
      <c r="C19" s="79" t="s">
        <v>53</v>
      </c>
      <c r="D19" s="97">
        <v>3745.5</v>
      </c>
      <c r="E19" s="79"/>
      <c r="F19" s="79"/>
      <c r="G19" s="79">
        <v>30</v>
      </c>
      <c r="H19" s="79"/>
      <c r="I19" s="79"/>
      <c r="J19" s="79"/>
    </row>
    <row r="20" spans="1:10" ht="12.75">
      <c r="A20" s="95"/>
      <c r="B20" s="86" t="s">
        <v>70</v>
      </c>
      <c r="C20" s="79" t="s">
        <v>54</v>
      </c>
      <c r="D20" s="97">
        <v>2902.7</v>
      </c>
      <c r="E20" s="79"/>
      <c r="F20" s="79"/>
      <c r="G20" s="79">
        <v>30</v>
      </c>
      <c r="H20" s="79"/>
      <c r="I20" s="79"/>
      <c r="J20" s="79"/>
    </row>
    <row r="21" spans="1:10" ht="12.75">
      <c r="A21" s="95"/>
      <c r="B21" s="86" t="s">
        <v>89</v>
      </c>
      <c r="C21" s="79" t="s">
        <v>88</v>
      </c>
      <c r="D21" s="97">
        <v>2397.8</v>
      </c>
      <c r="E21" s="79"/>
      <c r="F21" s="79"/>
      <c r="G21" s="79">
        <v>30</v>
      </c>
      <c r="H21" s="79"/>
      <c r="I21" s="79"/>
      <c r="J21" s="79"/>
    </row>
    <row r="22" spans="1:10" ht="12.75">
      <c r="A22" s="95"/>
      <c r="B22" s="86" t="s">
        <v>71</v>
      </c>
      <c r="C22" s="79" t="s">
        <v>50</v>
      </c>
      <c r="D22" s="97">
        <v>14519.3</v>
      </c>
      <c r="E22" s="79"/>
      <c r="F22" s="79"/>
      <c r="G22" s="79">
        <v>30</v>
      </c>
      <c r="H22" s="79"/>
      <c r="I22" s="79"/>
      <c r="J22" s="79"/>
    </row>
    <row r="23" spans="1:12" ht="12.75">
      <c r="A23" s="95"/>
      <c r="B23" s="86" t="s">
        <v>91</v>
      </c>
      <c r="C23" s="79" t="s">
        <v>90</v>
      </c>
      <c r="D23" s="97">
        <v>3530.3</v>
      </c>
      <c r="E23" s="79"/>
      <c r="F23" s="79"/>
      <c r="G23" s="79">
        <v>30</v>
      </c>
      <c r="H23" s="79"/>
      <c r="I23" s="79"/>
      <c r="J23" s="79"/>
      <c r="L23" s="30"/>
    </row>
    <row r="24" spans="1:10" ht="12.75">
      <c r="A24" s="95"/>
      <c r="B24" s="86" t="s">
        <v>72</v>
      </c>
      <c r="C24" s="79" t="s">
        <v>48</v>
      </c>
      <c r="D24" s="97">
        <v>14869</v>
      </c>
      <c r="E24" s="79"/>
      <c r="F24" s="79"/>
      <c r="G24" s="79">
        <v>30</v>
      </c>
      <c r="H24" s="79"/>
      <c r="I24" s="79"/>
      <c r="J24" s="79"/>
    </row>
    <row r="25" spans="1:10" ht="12.75">
      <c r="A25" s="85"/>
      <c r="B25" s="86" t="s">
        <v>73</v>
      </c>
      <c r="C25" s="79" t="s">
        <v>49</v>
      </c>
      <c r="D25" s="97">
        <v>3708.3</v>
      </c>
      <c r="E25" s="79"/>
      <c r="F25" s="79"/>
      <c r="G25" s="79">
        <v>30</v>
      </c>
      <c r="H25" s="79"/>
      <c r="I25" s="79"/>
      <c r="J25" s="79"/>
    </row>
    <row r="26" spans="1:12" ht="12.75">
      <c r="A26" s="85" t="s">
        <v>19</v>
      </c>
      <c r="B26" s="93"/>
      <c r="C26" s="84" t="s">
        <v>47</v>
      </c>
      <c r="D26" s="94">
        <f>SUM(D27:D34)</f>
        <v>217747.09999999998</v>
      </c>
      <c r="E26" s="84">
        <v>0</v>
      </c>
      <c r="F26" s="84">
        <v>0</v>
      </c>
      <c r="G26" s="84"/>
      <c r="H26" s="79"/>
      <c r="I26" s="79"/>
      <c r="J26" s="79"/>
      <c r="L26" s="62"/>
    </row>
    <row r="27" spans="1:10" ht="12.75">
      <c r="A27" s="95"/>
      <c r="B27" s="86" t="s">
        <v>74</v>
      </c>
      <c r="C27" s="79" t="s">
        <v>120</v>
      </c>
      <c r="D27" s="97">
        <v>12942.5</v>
      </c>
      <c r="E27" s="79"/>
      <c r="F27" s="79"/>
      <c r="G27" s="79">
        <v>30</v>
      </c>
      <c r="H27" s="79"/>
      <c r="I27" s="79"/>
      <c r="J27" s="79"/>
    </row>
    <row r="28" spans="1:10" ht="12.75">
      <c r="A28" s="95"/>
      <c r="B28" s="86" t="s">
        <v>75</v>
      </c>
      <c r="C28" s="79" t="s">
        <v>53</v>
      </c>
      <c r="D28" s="97">
        <v>8743.6</v>
      </c>
      <c r="E28" s="79"/>
      <c r="F28" s="79"/>
      <c r="G28" s="79">
        <v>30</v>
      </c>
      <c r="H28" s="79"/>
      <c r="I28" s="79"/>
      <c r="J28" s="79"/>
    </row>
    <row r="29" spans="1:10" ht="12.75">
      <c r="A29" s="95"/>
      <c r="B29" s="86" t="s">
        <v>76</v>
      </c>
      <c r="C29" s="79" t="s">
        <v>54</v>
      </c>
      <c r="D29" s="97">
        <v>12226.3</v>
      </c>
      <c r="E29" s="79"/>
      <c r="F29" s="79"/>
      <c r="G29" s="79">
        <v>30</v>
      </c>
      <c r="H29" s="79"/>
      <c r="I29" s="79"/>
      <c r="J29" s="79"/>
    </row>
    <row r="30" spans="1:10" ht="12.75">
      <c r="A30" s="95"/>
      <c r="B30" s="86" t="s">
        <v>92</v>
      </c>
      <c r="C30" s="79" t="s">
        <v>88</v>
      </c>
      <c r="D30" s="97">
        <v>2390.6</v>
      </c>
      <c r="E30" s="79"/>
      <c r="F30" s="79"/>
      <c r="G30" s="79">
        <v>30</v>
      </c>
      <c r="H30" s="79"/>
      <c r="I30" s="79"/>
      <c r="J30" s="79"/>
    </row>
    <row r="31" spans="1:10" ht="12.75">
      <c r="A31" s="95"/>
      <c r="B31" s="86" t="s">
        <v>77</v>
      </c>
      <c r="C31" s="79" t="s">
        <v>50</v>
      </c>
      <c r="D31" s="97">
        <v>72807.5</v>
      </c>
      <c r="E31" s="79"/>
      <c r="F31" s="79"/>
      <c r="G31" s="79">
        <v>30</v>
      </c>
      <c r="H31" s="79"/>
      <c r="I31" s="79"/>
      <c r="J31" s="79"/>
    </row>
    <row r="32" spans="1:10" ht="12.75">
      <c r="A32" s="95"/>
      <c r="B32" s="86" t="s">
        <v>94</v>
      </c>
      <c r="C32" s="79" t="s">
        <v>93</v>
      </c>
      <c r="D32" s="97">
        <v>3686.9</v>
      </c>
      <c r="E32" s="79"/>
      <c r="F32" s="79"/>
      <c r="G32" s="79">
        <v>30</v>
      </c>
      <c r="H32" s="79"/>
      <c r="I32" s="79"/>
      <c r="J32" s="79"/>
    </row>
    <row r="33" spans="1:10" ht="12.75">
      <c r="A33" s="95"/>
      <c r="B33" s="86" t="s">
        <v>78</v>
      </c>
      <c r="C33" s="79" t="s">
        <v>48</v>
      </c>
      <c r="D33" s="97">
        <v>50844.4</v>
      </c>
      <c r="E33" s="79"/>
      <c r="F33" s="79"/>
      <c r="G33" s="79">
        <v>30</v>
      </c>
      <c r="H33" s="79"/>
      <c r="I33" s="79"/>
      <c r="J33" s="79"/>
    </row>
    <row r="34" spans="1:10" ht="12.75">
      <c r="A34" s="95"/>
      <c r="B34" s="86" t="s">
        <v>79</v>
      </c>
      <c r="C34" s="79" t="s">
        <v>49</v>
      </c>
      <c r="D34" s="97">
        <v>54105.3</v>
      </c>
      <c r="E34" s="79"/>
      <c r="F34" s="79"/>
      <c r="G34" s="79">
        <v>30</v>
      </c>
      <c r="H34" s="79"/>
      <c r="I34" s="79"/>
      <c r="J34" s="79"/>
    </row>
    <row r="35" spans="1:12" ht="12.75">
      <c r="A35" s="88" t="s">
        <v>52</v>
      </c>
      <c r="B35" s="79"/>
      <c r="C35" s="79"/>
      <c r="D35" s="94">
        <f>SUM(D36:D37)</f>
        <v>58064.6</v>
      </c>
      <c r="E35" s="84">
        <v>0</v>
      </c>
      <c r="F35" s="84">
        <v>0</v>
      </c>
      <c r="G35" s="84">
        <v>0</v>
      </c>
      <c r="H35" s="79"/>
      <c r="I35" s="79"/>
      <c r="J35" s="79"/>
      <c r="L35" s="63"/>
    </row>
    <row r="36" spans="1:10" ht="12.75">
      <c r="A36" s="98"/>
      <c r="B36" s="79" t="s">
        <v>80</v>
      </c>
      <c r="C36" s="79" t="s">
        <v>46</v>
      </c>
      <c r="D36" s="99">
        <v>30357.8</v>
      </c>
      <c r="E36" s="84"/>
      <c r="F36" s="84"/>
      <c r="G36" s="84"/>
      <c r="H36" s="79"/>
      <c r="I36" s="79"/>
      <c r="J36" s="79"/>
    </row>
    <row r="37" spans="1:10" ht="12.75">
      <c r="A37" s="98"/>
      <c r="B37" s="79" t="s">
        <v>81</v>
      </c>
      <c r="C37" s="79" t="s">
        <v>46</v>
      </c>
      <c r="D37" s="100">
        <v>27706.8</v>
      </c>
      <c r="E37" s="84"/>
      <c r="F37" s="84"/>
      <c r="G37" s="84"/>
      <c r="H37" s="79"/>
      <c r="I37" s="79"/>
      <c r="J37" s="79"/>
    </row>
    <row r="38" spans="1:10" ht="12.75">
      <c r="A38" s="101" t="s">
        <v>31</v>
      </c>
      <c r="B38" s="79" t="s">
        <v>84</v>
      </c>
      <c r="C38" s="79" t="s">
        <v>46</v>
      </c>
      <c r="D38" s="102">
        <v>113582.4</v>
      </c>
      <c r="E38" s="84">
        <v>0</v>
      </c>
      <c r="F38" s="84">
        <v>0</v>
      </c>
      <c r="G38" s="79">
        <v>10</v>
      </c>
      <c r="H38" s="79"/>
      <c r="I38" s="79"/>
      <c r="J38" s="79"/>
    </row>
    <row r="39" spans="1:10" ht="12.75">
      <c r="A39" s="101" t="s">
        <v>21</v>
      </c>
      <c r="B39" s="79" t="s">
        <v>122</v>
      </c>
      <c r="C39" s="79" t="s">
        <v>46</v>
      </c>
      <c r="D39" s="102">
        <v>188313.2</v>
      </c>
      <c r="E39" s="84"/>
      <c r="F39" s="84"/>
      <c r="G39" s="79">
        <v>10</v>
      </c>
      <c r="H39" s="79"/>
      <c r="I39" s="79"/>
      <c r="J39" s="79"/>
    </row>
    <row r="40" spans="1:10" ht="12.75">
      <c r="A40" s="101" t="s">
        <v>85</v>
      </c>
      <c r="B40" s="79" t="s">
        <v>123</v>
      </c>
      <c r="C40" s="79" t="s">
        <v>46</v>
      </c>
      <c r="D40" s="102">
        <v>170256.9</v>
      </c>
      <c r="E40" s="84"/>
      <c r="F40" s="84"/>
      <c r="G40" s="79">
        <v>0</v>
      </c>
      <c r="H40" s="79"/>
      <c r="I40" s="79"/>
      <c r="J40" s="79"/>
    </row>
    <row r="41" spans="1:10" ht="12.75">
      <c r="A41" s="103" t="s">
        <v>86</v>
      </c>
      <c r="B41" s="82" t="s">
        <v>87</v>
      </c>
      <c r="C41" s="82" t="s">
        <v>46</v>
      </c>
      <c r="D41" s="104">
        <v>10000</v>
      </c>
      <c r="E41" s="105"/>
      <c r="F41" s="106"/>
      <c r="G41" s="82">
        <v>10</v>
      </c>
      <c r="H41" s="82"/>
      <c r="I41" s="82"/>
      <c r="J41" s="82"/>
    </row>
    <row r="42" spans="1:10" ht="12.75">
      <c r="A42" s="126"/>
      <c r="B42" s="78"/>
      <c r="C42" s="107"/>
      <c r="D42" s="107"/>
      <c r="E42" s="107" t="s">
        <v>41</v>
      </c>
      <c r="F42" s="107"/>
      <c r="G42" s="107"/>
      <c r="H42" s="107"/>
      <c r="I42" s="107"/>
      <c r="J42" s="108"/>
    </row>
    <row r="43" spans="1:10" ht="12.75">
      <c r="A43" s="77" t="s">
        <v>82</v>
      </c>
      <c r="B43" s="78"/>
      <c r="C43" s="78"/>
      <c r="D43" s="78"/>
      <c r="E43" s="78" t="s">
        <v>62</v>
      </c>
      <c r="F43" s="78"/>
      <c r="G43" s="78"/>
      <c r="H43" s="78"/>
      <c r="I43" s="78"/>
      <c r="J43" s="79"/>
    </row>
    <row r="44" spans="1:10" ht="12.75">
      <c r="A44" s="77"/>
      <c r="B44" s="78"/>
      <c r="C44" s="78"/>
      <c r="D44" s="78"/>
      <c r="E44" s="78" t="s">
        <v>60</v>
      </c>
      <c r="F44" s="78"/>
      <c r="G44" s="78"/>
      <c r="H44" s="78"/>
      <c r="I44" s="78"/>
      <c r="J44" s="79"/>
    </row>
    <row r="45" spans="1:10" ht="12.75">
      <c r="A45" s="77"/>
      <c r="B45" s="78"/>
      <c r="C45" s="78"/>
      <c r="D45" s="78"/>
      <c r="E45" s="78"/>
      <c r="F45" s="78"/>
      <c r="G45" s="78"/>
      <c r="H45" s="78"/>
      <c r="I45" s="78"/>
      <c r="J45" s="79"/>
    </row>
    <row r="46" spans="1:10" ht="12.75">
      <c r="A46" s="77"/>
      <c r="B46" s="78"/>
      <c r="C46" s="78"/>
      <c r="D46" s="78"/>
      <c r="E46" s="78" t="s">
        <v>9</v>
      </c>
      <c r="F46" s="78"/>
      <c r="G46" s="78"/>
      <c r="H46" s="78"/>
      <c r="I46" s="78"/>
      <c r="J46" s="79"/>
    </row>
    <row r="47" spans="1:10" ht="12.75">
      <c r="A47" s="80"/>
      <c r="B47" s="81"/>
      <c r="C47" s="81"/>
      <c r="D47" s="81"/>
      <c r="E47" s="81"/>
      <c r="F47" s="81"/>
      <c r="G47" s="81"/>
      <c r="H47" s="81"/>
      <c r="I47" s="81"/>
      <c r="J47" s="82"/>
    </row>
  </sheetData>
  <sheetProtection/>
  <mergeCells count="15">
    <mergeCell ref="D7:D11"/>
    <mergeCell ref="E10:E11"/>
    <mergeCell ref="F10:F11"/>
    <mergeCell ref="G10:G11"/>
    <mergeCell ref="H10:H11"/>
    <mergeCell ref="I10:I11"/>
    <mergeCell ref="J10:J11"/>
    <mergeCell ref="A3:J3"/>
    <mergeCell ref="A4:J4"/>
    <mergeCell ref="I2:J2"/>
    <mergeCell ref="E7:F9"/>
    <mergeCell ref="G7:J9"/>
    <mergeCell ref="A7:A11"/>
    <mergeCell ref="B7:B11"/>
    <mergeCell ref="C7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7"/>
  <sheetViews>
    <sheetView zoomScale="90" zoomScaleNormal="90" zoomScalePageLayoutView="0" workbookViewId="0" topLeftCell="A13">
      <selection activeCell="H45" sqref="H45"/>
    </sheetView>
  </sheetViews>
  <sheetFormatPr defaultColWidth="11.421875" defaultRowHeight="12.75"/>
  <cols>
    <col min="1" max="1" width="58.7109375" style="0" customWidth="1"/>
    <col min="2" max="2" width="32.140625" style="0" customWidth="1"/>
    <col min="3" max="3" width="18.421875" style="0" customWidth="1"/>
    <col min="4" max="4" width="21.421875" style="0" customWidth="1"/>
    <col min="5" max="5" width="20.00390625" style="0" customWidth="1"/>
    <col min="6" max="6" width="11.421875" style="0" customWidth="1"/>
  </cols>
  <sheetData>
    <row r="2" spans="1:5" ht="12.75">
      <c r="A2" s="111"/>
      <c r="B2" s="110"/>
      <c r="C2" s="110"/>
      <c r="D2" s="110"/>
      <c r="E2" s="112" t="s">
        <v>27</v>
      </c>
    </row>
    <row r="3" spans="1:5" ht="12.75">
      <c r="A3" s="163" t="s">
        <v>65</v>
      </c>
      <c r="B3" s="164"/>
      <c r="C3" s="164"/>
      <c r="D3" s="164"/>
      <c r="E3" s="165"/>
    </row>
    <row r="4" spans="1:5" ht="12.75">
      <c r="A4" s="166" t="s">
        <v>25</v>
      </c>
      <c r="B4" s="167"/>
      <c r="C4" s="167"/>
      <c r="D4" s="167"/>
      <c r="E4" s="168"/>
    </row>
    <row r="5" spans="1:5" ht="12.75">
      <c r="A5" s="177" t="s">
        <v>95</v>
      </c>
      <c r="B5" s="167"/>
      <c r="C5" s="167"/>
      <c r="D5" s="167"/>
      <c r="E5" s="168"/>
    </row>
    <row r="6" spans="1:5" ht="12.75">
      <c r="A6" s="15"/>
      <c r="B6" s="16"/>
      <c r="C6" s="16"/>
      <c r="D6" s="47" t="s">
        <v>96</v>
      </c>
      <c r="E6" s="51"/>
    </row>
    <row r="7" spans="1:5" ht="12.75">
      <c r="A7" s="2"/>
      <c r="B7" s="3"/>
      <c r="C7" s="3"/>
      <c r="D7" s="3"/>
      <c r="E7" s="4"/>
    </row>
    <row r="8" spans="1:5" ht="39.75" customHeight="1">
      <c r="A8" s="169" t="s">
        <v>35</v>
      </c>
      <c r="B8" s="171" t="s">
        <v>106</v>
      </c>
      <c r="C8" s="173" t="s">
        <v>103</v>
      </c>
      <c r="D8" s="171" t="s">
        <v>105</v>
      </c>
      <c r="E8" s="175" t="s">
        <v>101</v>
      </c>
    </row>
    <row r="9" spans="1:5" ht="34.5" customHeight="1">
      <c r="A9" s="170"/>
      <c r="B9" s="172"/>
      <c r="C9" s="174"/>
      <c r="D9" s="172"/>
      <c r="E9" s="176"/>
    </row>
    <row r="10" spans="1:5" s="36" customFormat="1" ht="12.75">
      <c r="A10" s="42"/>
      <c r="B10" s="43"/>
      <c r="C10" s="44"/>
      <c r="D10" s="43"/>
      <c r="E10" s="45"/>
    </row>
    <row r="11" spans="1:5" ht="12.75">
      <c r="A11" s="8"/>
      <c r="B11" s="3"/>
      <c r="C11" s="8"/>
      <c r="D11" s="3"/>
      <c r="E11" s="8"/>
    </row>
    <row r="12" spans="1:5" ht="12.75">
      <c r="A12" s="9"/>
      <c r="B12" s="3"/>
      <c r="C12" s="9"/>
      <c r="D12" s="3"/>
      <c r="E12" s="9"/>
    </row>
    <row r="13" spans="1:5" ht="12.75">
      <c r="A13" s="27" t="s">
        <v>0</v>
      </c>
      <c r="B13" s="40">
        <v>0</v>
      </c>
      <c r="C13" s="37">
        <v>0</v>
      </c>
      <c r="D13" s="16">
        <v>0</v>
      </c>
      <c r="E13" s="33">
        <v>0</v>
      </c>
    </row>
    <row r="14" spans="1:5" ht="12.75">
      <c r="A14" s="9"/>
      <c r="B14" s="3"/>
      <c r="C14" s="9"/>
      <c r="D14" s="3"/>
      <c r="E14" s="9"/>
    </row>
    <row r="15" spans="1:5" ht="12.75">
      <c r="A15" s="31"/>
      <c r="B15" s="3"/>
      <c r="C15" s="9"/>
      <c r="D15" s="3"/>
      <c r="E15" s="9"/>
    </row>
    <row r="16" spans="1:5" ht="12.75">
      <c r="A16" s="40" t="s">
        <v>32</v>
      </c>
      <c r="B16" s="40">
        <v>0</v>
      </c>
      <c r="C16" s="37">
        <v>0</v>
      </c>
      <c r="D16" s="16">
        <v>0</v>
      </c>
      <c r="E16" s="33">
        <v>0</v>
      </c>
    </row>
    <row r="17" spans="1:5" ht="12.75">
      <c r="A17" s="9"/>
      <c r="B17" s="3"/>
      <c r="C17" s="9"/>
      <c r="D17" s="3"/>
      <c r="E17" s="9"/>
    </row>
    <row r="18" spans="1:5" ht="12.75">
      <c r="A18" s="9"/>
      <c r="B18" s="3"/>
      <c r="C18" s="9"/>
      <c r="D18" s="3"/>
      <c r="E18" s="9"/>
    </row>
    <row r="19" spans="1:5" ht="12.75">
      <c r="A19" s="9"/>
      <c r="B19" s="3"/>
      <c r="C19" s="9"/>
      <c r="D19" s="3"/>
      <c r="E19" s="9"/>
    </row>
    <row r="20" spans="1:5" ht="12.75">
      <c r="A20" s="31"/>
      <c r="B20" s="3"/>
      <c r="C20" s="9"/>
      <c r="D20" s="3"/>
      <c r="E20" s="9"/>
    </row>
    <row r="21" spans="1:5" ht="12.75">
      <c r="A21" s="31"/>
      <c r="B21" s="40"/>
      <c r="C21" s="37"/>
      <c r="D21" s="16"/>
      <c r="E21" s="50"/>
    </row>
    <row r="22" spans="1:5" ht="12.75">
      <c r="A22" s="9"/>
      <c r="B22" s="3"/>
      <c r="C22" s="9"/>
      <c r="D22" s="3"/>
      <c r="E22" s="9"/>
    </row>
    <row r="23" spans="1:5" ht="12.75">
      <c r="A23" s="9"/>
      <c r="B23" s="3"/>
      <c r="C23" s="9"/>
      <c r="D23" s="3"/>
      <c r="E23" s="9"/>
    </row>
    <row r="24" spans="1:5" ht="12.75">
      <c r="A24" s="9"/>
      <c r="B24" s="3"/>
      <c r="C24" s="9"/>
      <c r="D24" s="3"/>
      <c r="E24" s="9"/>
    </row>
    <row r="25" spans="1:5" ht="12.75">
      <c r="A25" s="9"/>
      <c r="B25" s="3"/>
      <c r="C25" s="9"/>
      <c r="D25" s="3"/>
      <c r="E25" s="9"/>
    </row>
    <row r="26" spans="1:5" ht="12.75">
      <c r="A26" s="9"/>
      <c r="B26" s="40"/>
      <c r="C26" s="37"/>
      <c r="D26" s="16"/>
      <c r="E26" s="50"/>
    </row>
    <row r="27" spans="1:5" ht="12.75">
      <c r="A27" s="9"/>
      <c r="B27" s="3"/>
      <c r="C27" s="9"/>
      <c r="D27" s="3"/>
      <c r="E27" s="9"/>
    </row>
    <row r="28" spans="1:5" ht="12.75">
      <c r="A28" s="9"/>
      <c r="B28" s="3"/>
      <c r="C28" s="9"/>
      <c r="D28" s="3"/>
      <c r="E28" s="9"/>
    </row>
    <row r="29" spans="1:5" ht="12.75">
      <c r="A29" s="9"/>
      <c r="B29" s="3"/>
      <c r="C29" s="9"/>
      <c r="D29" s="3"/>
      <c r="E29" s="9"/>
    </row>
    <row r="30" spans="1:5" ht="12.75">
      <c r="A30" s="9"/>
      <c r="B30" s="3"/>
      <c r="C30" s="9"/>
      <c r="D30" s="3"/>
      <c r="E30" s="9"/>
    </row>
    <row r="31" spans="1:5" ht="12.75">
      <c r="A31" s="9"/>
      <c r="B31" s="3"/>
      <c r="C31" s="9"/>
      <c r="D31" s="3"/>
      <c r="E31" s="9"/>
    </row>
    <row r="32" spans="1:5" ht="12.75">
      <c r="A32" s="9"/>
      <c r="B32" s="3"/>
      <c r="C32" s="9"/>
      <c r="D32" s="3"/>
      <c r="E32" s="9"/>
    </row>
    <row r="33" spans="1:5" ht="12.75">
      <c r="A33" s="9"/>
      <c r="B33" s="3"/>
      <c r="C33" s="9"/>
      <c r="D33" s="3"/>
      <c r="E33" s="9"/>
    </row>
    <row r="34" spans="1:5" ht="12.75">
      <c r="A34" s="9"/>
      <c r="B34" s="3"/>
      <c r="C34" s="9"/>
      <c r="D34" s="3"/>
      <c r="E34" s="9"/>
    </row>
    <row r="35" spans="1:5" ht="12.75">
      <c r="A35" s="10"/>
      <c r="B35" s="6"/>
      <c r="C35" s="10"/>
      <c r="D35" s="6"/>
      <c r="E35" s="10"/>
    </row>
    <row r="36" spans="1:5" ht="12.75">
      <c r="A36" s="53"/>
      <c r="B36" s="54"/>
      <c r="C36" s="54"/>
      <c r="D36" s="54"/>
      <c r="E36" s="116"/>
    </row>
    <row r="37" spans="1:5" ht="12.75">
      <c r="A37" s="32" t="s">
        <v>115</v>
      </c>
      <c r="B37" s="114"/>
      <c r="C37" s="113" t="s">
        <v>24</v>
      </c>
      <c r="D37" s="3"/>
      <c r="E37" s="4"/>
    </row>
    <row r="38" spans="1:5" ht="12.75">
      <c r="A38" s="115"/>
      <c r="B38" s="114"/>
      <c r="C38" s="113"/>
      <c r="D38" s="3"/>
      <c r="E38" s="4"/>
    </row>
    <row r="39" spans="1:5" ht="12.75">
      <c r="A39" s="115"/>
      <c r="B39" s="114"/>
      <c r="C39" s="113" t="s">
        <v>29</v>
      </c>
      <c r="D39" s="3" t="s">
        <v>63</v>
      </c>
      <c r="E39" s="4"/>
    </row>
    <row r="40" spans="1:5" ht="12.75">
      <c r="A40" s="115"/>
      <c r="B40" s="114"/>
      <c r="C40" s="113"/>
      <c r="D40" s="3" t="s">
        <v>100</v>
      </c>
      <c r="E40" s="4"/>
    </row>
    <row r="41" spans="1:5" ht="12.75">
      <c r="A41" s="115"/>
      <c r="B41" s="114"/>
      <c r="C41" s="113"/>
      <c r="D41" s="3"/>
      <c r="E41" s="4"/>
    </row>
    <row r="42" spans="1:5" ht="12.75">
      <c r="A42" s="2"/>
      <c r="B42" s="3"/>
      <c r="C42" s="113" t="s">
        <v>30</v>
      </c>
      <c r="D42" s="3"/>
      <c r="E42" s="4"/>
    </row>
    <row r="43" spans="1:5" ht="12.75">
      <c r="A43" s="2"/>
      <c r="B43" s="3"/>
      <c r="C43" s="3"/>
      <c r="D43" s="3"/>
      <c r="E43" s="4"/>
    </row>
    <row r="44" spans="1:5" ht="12.75">
      <c r="A44" s="2"/>
      <c r="B44" s="3"/>
      <c r="C44" s="3"/>
      <c r="D44" s="3"/>
      <c r="E44" s="4"/>
    </row>
    <row r="45" spans="1:5" ht="12.75">
      <c r="A45" s="2"/>
      <c r="B45" s="3"/>
      <c r="C45" s="3"/>
      <c r="D45" s="3"/>
      <c r="E45" s="4"/>
    </row>
    <row r="46" spans="1:5" ht="12.75">
      <c r="A46" s="2"/>
      <c r="B46" s="3"/>
      <c r="C46" s="3"/>
      <c r="D46" s="3"/>
      <c r="E46" s="4"/>
    </row>
    <row r="47" spans="1:5" ht="12.75">
      <c r="A47" s="5"/>
      <c r="B47" s="6"/>
      <c r="C47" s="6"/>
      <c r="D47" s="6"/>
      <c r="E47" s="7"/>
    </row>
  </sheetData>
  <sheetProtection/>
  <mergeCells count="8">
    <mergeCell ref="A3:E3"/>
    <mergeCell ref="A4:E4"/>
    <mergeCell ref="A8:A9"/>
    <mergeCell ref="B8:B9"/>
    <mergeCell ref="C8:C9"/>
    <mergeCell ref="D8:D9"/>
    <mergeCell ref="E8:E9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7"/>
  <sheetViews>
    <sheetView zoomScale="90" zoomScaleNormal="90" zoomScalePageLayoutView="0" workbookViewId="0" topLeftCell="A1">
      <selection activeCell="H44" sqref="H44"/>
    </sheetView>
  </sheetViews>
  <sheetFormatPr defaultColWidth="11.421875" defaultRowHeight="12.75"/>
  <cols>
    <col min="1" max="1" width="58.7109375" style="0" customWidth="1"/>
    <col min="2" max="2" width="32.140625" style="0" customWidth="1"/>
    <col min="3" max="3" width="18.421875" style="0" customWidth="1"/>
    <col min="4" max="4" width="21.421875" style="0" customWidth="1"/>
    <col min="5" max="5" width="20.00390625" style="0" customWidth="1"/>
    <col min="6" max="6" width="11.421875" style="0" customWidth="1"/>
  </cols>
  <sheetData>
    <row r="2" spans="1:5" ht="12.75">
      <c r="A2" s="111"/>
      <c r="B2" s="110"/>
      <c r="C2" s="110"/>
      <c r="D2" s="110"/>
      <c r="E2" s="112" t="s">
        <v>28</v>
      </c>
    </row>
    <row r="3" spans="1:5" ht="12.75">
      <c r="A3" s="163" t="s">
        <v>65</v>
      </c>
      <c r="B3" s="164"/>
      <c r="C3" s="164"/>
      <c r="D3" s="164"/>
      <c r="E3" s="165"/>
    </row>
    <row r="4" spans="1:5" ht="12.75">
      <c r="A4" s="166" t="s">
        <v>102</v>
      </c>
      <c r="B4" s="167"/>
      <c r="C4" s="167"/>
      <c r="D4" s="167"/>
      <c r="E4" s="168"/>
    </row>
    <row r="5" spans="1:5" ht="12.75">
      <c r="A5" s="177" t="s">
        <v>95</v>
      </c>
      <c r="B5" s="167"/>
      <c r="C5" s="167"/>
      <c r="D5" s="167"/>
      <c r="E5" s="168"/>
    </row>
    <row r="6" spans="1:5" ht="12.75">
      <c r="A6" s="15"/>
      <c r="B6" s="16"/>
      <c r="C6" s="16"/>
      <c r="D6" s="47" t="s">
        <v>96</v>
      </c>
      <c r="E6" s="51"/>
    </row>
    <row r="7" spans="1:5" ht="12.75">
      <c r="A7" s="2"/>
      <c r="B7" s="3"/>
      <c r="C7" s="3"/>
      <c r="D7" s="3"/>
      <c r="E7" s="4"/>
    </row>
    <row r="8" spans="1:5" ht="39.75" customHeight="1">
      <c r="A8" s="169" t="s">
        <v>35</v>
      </c>
      <c r="B8" s="171" t="s">
        <v>106</v>
      </c>
      <c r="C8" s="173" t="s">
        <v>103</v>
      </c>
      <c r="D8" s="171" t="s">
        <v>104</v>
      </c>
      <c r="E8" s="175" t="s">
        <v>101</v>
      </c>
    </row>
    <row r="9" spans="1:5" ht="34.5" customHeight="1">
      <c r="A9" s="170"/>
      <c r="B9" s="172"/>
      <c r="C9" s="174"/>
      <c r="D9" s="172"/>
      <c r="E9" s="176"/>
    </row>
    <row r="10" spans="1:5" s="36" customFormat="1" ht="12.75">
      <c r="A10" s="42"/>
      <c r="B10" s="43"/>
      <c r="C10" s="44"/>
      <c r="D10" s="43"/>
      <c r="E10" s="45"/>
    </row>
    <row r="11" spans="1:5" ht="12.75">
      <c r="A11" s="8"/>
      <c r="B11" s="3"/>
      <c r="C11" s="8"/>
      <c r="D11" s="3"/>
      <c r="E11" s="8"/>
    </row>
    <row r="12" spans="1:5" ht="12.75">
      <c r="A12" s="9"/>
      <c r="B12" s="3"/>
      <c r="C12" s="9"/>
      <c r="D12" s="3"/>
      <c r="E12" s="9"/>
    </row>
    <row r="13" spans="1:5" ht="12.75">
      <c r="A13" s="27" t="s">
        <v>0</v>
      </c>
      <c r="B13" s="40">
        <v>0</v>
      </c>
      <c r="C13" s="37">
        <v>0</v>
      </c>
      <c r="D13" s="16">
        <v>0</v>
      </c>
      <c r="E13" s="33">
        <v>0</v>
      </c>
    </row>
    <row r="14" spans="1:5" ht="12.75">
      <c r="A14" s="9"/>
      <c r="B14" s="3"/>
      <c r="C14" s="9"/>
      <c r="D14" s="3"/>
      <c r="E14" s="9"/>
    </row>
    <row r="15" spans="1:5" ht="12.75">
      <c r="A15" s="31"/>
      <c r="B15" s="3"/>
      <c r="C15" s="9"/>
      <c r="D15" s="3"/>
      <c r="E15" s="9"/>
    </row>
    <row r="16" spans="1:5" ht="12.75">
      <c r="A16" s="40" t="s">
        <v>32</v>
      </c>
      <c r="B16" s="40">
        <v>0</v>
      </c>
      <c r="C16" s="37">
        <v>0</v>
      </c>
      <c r="D16" s="16">
        <v>0</v>
      </c>
      <c r="E16" s="33">
        <v>0</v>
      </c>
    </row>
    <row r="17" spans="1:5" ht="12.75">
      <c r="A17" s="9"/>
      <c r="B17" s="3"/>
      <c r="C17" s="9"/>
      <c r="D17" s="3"/>
      <c r="E17" s="9"/>
    </row>
    <row r="18" spans="1:5" ht="12.75">
      <c r="A18" s="9"/>
      <c r="B18" s="3"/>
      <c r="C18" s="9"/>
      <c r="D18" s="3"/>
      <c r="E18" s="9"/>
    </row>
    <row r="19" spans="1:5" ht="12.75">
      <c r="A19" s="9"/>
      <c r="B19" s="3"/>
      <c r="C19" s="9"/>
      <c r="D19" s="3"/>
      <c r="E19" s="9"/>
    </row>
    <row r="20" spans="1:5" ht="12.75">
      <c r="A20" s="31"/>
      <c r="B20" s="3"/>
      <c r="C20" s="9"/>
      <c r="D20" s="3"/>
      <c r="E20" s="9"/>
    </row>
    <row r="21" spans="1:5" ht="12.75">
      <c r="A21" s="31"/>
      <c r="B21" s="40"/>
      <c r="C21" s="37"/>
      <c r="D21" s="16"/>
      <c r="E21" s="50"/>
    </row>
    <row r="22" spans="1:5" ht="12.75">
      <c r="A22" s="9"/>
      <c r="B22" s="3"/>
      <c r="C22" s="9"/>
      <c r="D22" s="3"/>
      <c r="E22" s="9"/>
    </row>
    <row r="23" spans="1:5" ht="12.75">
      <c r="A23" s="9"/>
      <c r="B23" s="3"/>
      <c r="C23" s="9"/>
      <c r="D23" s="3"/>
      <c r="E23" s="9"/>
    </row>
    <row r="24" spans="1:5" ht="12.75">
      <c r="A24" s="9"/>
      <c r="B24" s="3"/>
      <c r="C24" s="9"/>
      <c r="D24" s="3"/>
      <c r="E24" s="9"/>
    </row>
    <row r="25" spans="1:5" ht="12.75">
      <c r="A25" s="9"/>
      <c r="B25" s="3"/>
      <c r="C25" s="9"/>
      <c r="D25" s="3"/>
      <c r="E25" s="9"/>
    </row>
    <row r="26" spans="1:5" ht="12.75">
      <c r="A26" s="9"/>
      <c r="B26" s="40"/>
      <c r="C26" s="37"/>
      <c r="D26" s="16"/>
      <c r="E26" s="50"/>
    </row>
    <row r="27" spans="1:5" ht="12.75">
      <c r="A27" s="9"/>
      <c r="B27" s="3"/>
      <c r="C27" s="9"/>
      <c r="D27" s="3"/>
      <c r="E27" s="9"/>
    </row>
    <row r="28" spans="1:5" ht="12.75">
      <c r="A28" s="9"/>
      <c r="B28" s="3"/>
      <c r="C28" s="9"/>
      <c r="D28" s="3"/>
      <c r="E28" s="9"/>
    </row>
    <row r="29" spans="1:5" ht="12.75">
      <c r="A29" s="9"/>
      <c r="B29" s="3"/>
      <c r="C29" s="9"/>
      <c r="D29" s="3"/>
      <c r="E29" s="9"/>
    </row>
    <row r="30" spans="1:5" ht="12.75">
      <c r="A30" s="9"/>
      <c r="B30" s="3"/>
      <c r="C30" s="9"/>
      <c r="D30" s="3"/>
      <c r="E30" s="9"/>
    </row>
    <row r="31" spans="1:5" ht="12.75">
      <c r="A31" s="9"/>
      <c r="B31" s="3"/>
      <c r="C31" s="9"/>
      <c r="D31" s="3"/>
      <c r="E31" s="9"/>
    </row>
    <row r="32" spans="1:5" ht="12.75">
      <c r="A32" s="9"/>
      <c r="B32" s="3"/>
      <c r="C32" s="9"/>
      <c r="D32" s="3"/>
      <c r="E32" s="9"/>
    </row>
    <row r="33" spans="1:5" ht="12.75">
      <c r="A33" s="9"/>
      <c r="B33" s="3"/>
      <c r="C33" s="9"/>
      <c r="D33" s="3"/>
      <c r="E33" s="9"/>
    </row>
    <row r="34" spans="1:5" ht="12.75">
      <c r="A34" s="9"/>
      <c r="B34" s="3"/>
      <c r="C34" s="9"/>
      <c r="D34" s="3"/>
      <c r="E34" s="9"/>
    </row>
    <row r="35" spans="1:5" ht="12.75">
      <c r="A35" s="10"/>
      <c r="B35" s="6"/>
      <c r="C35" s="10"/>
      <c r="D35" s="6"/>
      <c r="E35" s="10"/>
    </row>
    <row r="36" spans="1:5" ht="12.75">
      <c r="A36" s="53"/>
      <c r="B36" s="54"/>
      <c r="C36" s="54"/>
      <c r="D36" s="54"/>
      <c r="E36" s="116"/>
    </row>
    <row r="37" spans="1:5" ht="12.75">
      <c r="A37" s="32" t="s">
        <v>115</v>
      </c>
      <c r="B37" s="114"/>
      <c r="C37" s="113" t="s">
        <v>24</v>
      </c>
      <c r="D37" s="3"/>
      <c r="E37" s="4"/>
    </row>
    <row r="38" spans="1:5" ht="12.75">
      <c r="A38" s="115"/>
      <c r="B38" s="114"/>
      <c r="C38" s="113"/>
      <c r="D38" s="3"/>
      <c r="E38" s="4"/>
    </row>
    <row r="39" spans="1:5" ht="12.75">
      <c r="A39" s="115"/>
      <c r="B39" s="114"/>
      <c r="C39" s="113" t="s">
        <v>29</v>
      </c>
      <c r="D39" s="3" t="s">
        <v>63</v>
      </c>
      <c r="E39" s="4"/>
    </row>
    <row r="40" spans="1:5" ht="12.75">
      <c r="A40" s="115"/>
      <c r="B40" s="114"/>
      <c r="C40" s="113"/>
      <c r="D40" s="3" t="s">
        <v>100</v>
      </c>
      <c r="E40" s="4"/>
    </row>
    <row r="41" spans="1:5" ht="12.75">
      <c r="A41" s="115"/>
      <c r="B41" s="114"/>
      <c r="C41" s="113"/>
      <c r="D41" s="3"/>
      <c r="E41" s="4"/>
    </row>
    <row r="42" spans="1:5" ht="12.75">
      <c r="A42" s="2"/>
      <c r="B42" s="3"/>
      <c r="C42" s="113" t="s">
        <v>30</v>
      </c>
      <c r="D42" s="3"/>
      <c r="E42" s="4"/>
    </row>
    <row r="43" spans="1:5" ht="12.75">
      <c r="A43" s="2"/>
      <c r="B43" s="3"/>
      <c r="C43" s="3"/>
      <c r="D43" s="3"/>
      <c r="E43" s="4"/>
    </row>
    <row r="44" spans="1:5" ht="12.75">
      <c r="A44" s="2"/>
      <c r="B44" s="3"/>
      <c r="C44" s="3"/>
      <c r="D44" s="3"/>
      <c r="E44" s="4"/>
    </row>
    <row r="45" spans="1:5" ht="12.75">
      <c r="A45" s="2"/>
      <c r="B45" s="3"/>
      <c r="C45" s="3"/>
      <c r="D45" s="3"/>
      <c r="E45" s="4"/>
    </row>
    <row r="46" spans="1:5" ht="12.75">
      <c r="A46" s="2"/>
      <c r="B46" s="3"/>
      <c r="C46" s="3"/>
      <c r="D46" s="3"/>
      <c r="E46" s="4"/>
    </row>
    <row r="47" spans="1:5" ht="12.75">
      <c r="A47" s="5"/>
      <c r="B47" s="6"/>
      <c r="C47" s="6"/>
      <c r="D47" s="6"/>
      <c r="E47" s="7"/>
    </row>
  </sheetData>
  <sheetProtection/>
  <mergeCells count="8">
    <mergeCell ref="A3:E3"/>
    <mergeCell ref="A4:E4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="80" zoomScaleNormal="80" zoomScaleSheetLayoutView="70" zoomScalePageLayoutView="0" workbookViewId="0" topLeftCell="A12">
      <selection activeCell="O33" sqref="O33"/>
    </sheetView>
  </sheetViews>
  <sheetFormatPr defaultColWidth="11.421875" defaultRowHeight="12.75"/>
  <cols>
    <col min="1" max="1" width="10.7109375" style="0" customWidth="1"/>
    <col min="2" max="2" width="54.8515625" style="0" customWidth="1"/>
    <col min="3" max="3" width="18.28125" style="0" customWidth="1"/>
    <col min="4" max="4" width="15.7109375" style="0" customWidth="1"/>
    <col min="5" max="5" width="7.7109375" style="0" customWidth="1"/>
    <col min="6" max="6" width="15.7109375" style="0" customWidth="1"/>
    <col min="7" max="7" width="7.7109375" style="0" customWidth="1"/>
    <col min="8" max="8" width="15.7109375" style="0" customWidth="1"/>
    <col min="9" max="9" width="7.7109375" style="0" customWidth="1"/>
    <col min="10" max="10" width="15.7109375" style="0" customWidth="1"/>
    <col min="11" max="11" width="7.7109375" style="0" customWidth="1"/>
  </cols>
  <sheetData>
    <row r="1" spans="1:11" ht="12.75">
      <c r="A1" s="53"/>
      <c r="B1" s="194" t="s">
        <v>51</v>
      </c>
      <c r="C1" s="195"/>
      <c r="D1" s="195"/>
      <c r="E1" s="195"/>
      <c r="F1" s="195"/>
      <c r="G1" s="195"/>
      <c r="H1" s="195"/>
      <c r="I1" s="195"/>
      <c r="J1" s="195"/>
      <c r="K1" s="196"/>
    </row>
    <row r="2" spans="1:11" ht="12.75">
      <c r="A2" s="163" t="s">
        <v>65</v>
      </c>
      <c r="B2" s="164"/>
      <c r="C2" s="164"/>
      <c r="D2" s="164"/>
      <c r="E2" s="164"/>
      <c r="F2" s="164"/>
      <c r="G2" s="164"/>
      <c r="H2" s="164"/>
      <c r="I2" s="164"/>
      <c r="J2" s="164"/>
      <c r="K2" s="165"/>
    </row>
    <row r="3" spans="1:11" ht="12.75">
      <c r="A3" s="177" t="s">
        <v>55</v>
      </c>
      <c r="B3" s="167"/>
      <c r="C3" s="167"/>
      <c r="D3" s="167"/>
      <c r="E3" s="167"/>
      <c r="F3" s="167"/>
      <c r="G3" s="167"/>
      <c r="H3" s="167"/>
      <c r="I3" s="167"/>
      <c r="J3" s="167"/>
      <c r="K3" s="168"/>
    </row>
    <row r="4" spans="1:11" ht="12.75">
      <c r="A4" s="177" t="s">
        <v>34</v>
      </c>
      <c r="B4" s="167"/>
      <c r="C4" s="167"/>
      <c r="D4" s="167"/>
      <c r="E4" s="167"/>
      <c r="F4" s="167"/>
      <c r="G4" s="167"/>
      <c r="H4" s="167"/>
      <c r="I4" s="167"/>
      <c r="J4" s="167"/>
      <c r="K4" s="168"/>
    </row>
    <row r="5" spans="1:11" ht="12.75">
      <c r="A5" s="2"/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1" ht="15" customHeight="1">
      <c r="A6" s="20" t="s">
        <v>2</v>
      </c>
      <c r="B6" s="26"/>
      <c r="C6" s="24"/>
      <c r="D6" s="25"/>
      <c r="E6" s="23" t="s">
        <v>3</v>
      </c>
      <c r="F6" s="199" t="s">
        <v>20</v>
      </c>
      <c r="G6" s="199"/>
      <c r="H6" s="199"/>
      <c r="I6" s="16"/>
      <c r="J6" s="16"/>
      <c r="K6" s="17"/>
    </row>
    <row r="7" spans="1:11" ht="17.25" customHeight="1">
      <c r="A7" s="20" t="s">
        <v>4</v>
      </c>
      <c r="B7" s="26"/>
      <c r="C7" s="24"/>
      <c r="D7" s="24"/>
      <c r="E7" s="24"/>
      <c r="F7" s="24"/>
      <c r="G7" s="24"/>
      <c r="H7" s="24"/>
      <c r="I7" s="16"/>
      <c r="J7" s="16"/>
      <c r="K7" s="17"/>
    </row>
    <row r="8" spans="1:11" ht="12.75">
      <c r="A8" s="22"/>
      <c r="B8" s="197"/>
      <c r="C8" s="197"/>
      <c r="D8" s="197"/>
      <c r="E8" s="197"/>
      <c r="F8" s="197"/>
      <c r="G8" s="197"/>
      <c r="H8" s="197"/>
      <c r="I8" s="197"/>
      <c r="J8" s="197"/>
      <c r="K8" s="198"/>
    </row>
    <row r="9" spans="1:11" s="1" customFormat="1" ht="67.5" customHeight="1">
      <c r="A9" s="190" t="s">
        <v>12</v>
      </c>
      <c r="B9" s="191"/>
      <c r="C9" s="184" t="s">
        <v>56</v>
      </c>
      <c r="D9" s="200" t="s">
        <v>8</v>
      </c>
      <c r="E9" s="201"/>
      <c r="F9" s="201"/>
      <c r="G9" s="201"/>
      <c r="H9" s="201"/>
      <c r="I9" s="201"/>
      <c r="J9" s="201"/>
      <c r="K9" s="183"/>
    </row>
    <row r="10" spans="1:11" s="1" customFormat="1" ht="24.75" customHeight="1">
      <c r="A10" s="192"/>
      <c r="B10" s="193"/>
      <c r="C10" s="185"/>
      <c r="D10" s="182" t="s">
        <v>10</v>
      </c>
      <c r="E10" s="183"/>
      <c r="F10" s="182" t="s">
        <v>13</v>
      </c>
      <c r="G10" s="183"/>
      <c r="H10" s="182" t="s">
        <v>14</v>
      </c>
      <c r="I10" s="183"/>
      <c r="J10" s="182" t="s">
        <v>15</v>
      </c>
      <c r="K10" s="183"/>
    </row>
    <row r="11" spans="1:11" ht="12.75">
      <c r="A11" s="192"/>
      <c r="B11" s="193"/>
      <c r="C11" s="186"/>
      <c r="D11" s="13" t="s">
        <v>1</v>
      </c>
      <c r="E11" s="13" t="s">
        <v>6</v>
      </c>
      <c r="F11" s="13" t="s">
        <v>1</v>
      </c>
      <c r="G11" s="13" t="s">
        <v>6</v>
      </c>
      <c r="H11" s="13" t="s">
        <v>1</v>
      </c>
      <c r="I11" s="13" t="s">
        <v>6</v>
      </c>
      <c r="J11" s="13" t="s">
        <v>1</v>
      </c>
      <c r="K11" s="13" t="s">
        <v>6</v>
      </c>
    </row>
    <row r="12" spans="1:11" ht="12.75">
      <c r="A12" s="204" t="s">
        <v>0</v>
      </c>
      <c r="B12" s="205"/>
      <c r="C12" s="52">
        <f>SUM(C14+C18+C20+C24+C27+C29+C31+C34)</f>
        <v>5439</v>
      </c>
      <c r="D12" s="57">
        <f>SUM(D14+D16+D18+D20+D25+D27+D29+D31+D35)</f>
        <v>0</v>
      </c>
      <c r="E12" s="65">
        <v>0</v>
      </c>
      <c r="F12" s="8"/>
      <c r="G12" s="8"/>
      <c r="H12" s="8"/>
      <c r="I12" s="8"/>
      <c r="J12" s="8"/>
      <c r="K12" s="8"/>
    </row>
    <row r="13" spans="1:11" ht="12.75">
      <c r="A13" s="29"/>
      <c r="B13" s="28"/>
      <c r="C13" s="19"/>
      <c r="D13" s="11"/>
      <c r="E13" s="11"/>
      <c r="F13" s="9"/>
      <c r="G13" s="9"/>
      <c r="H13" s="9"/>
      <c r="I13" s="9"/>
      <c r="J13" s="9"/>
      <c r="K13" s="9"/>
    </row>
    <row r="14" spans="1:11" ht="12.75">
      <c r="A14" s="189" t="s">
        <v>107</v>
      </c>
      <c r="B14" s="181"/>
      <c r="C14" s="38">
        <v>3300</v>
      </c>
      <c r="D14" s="55">
        <v>0</v>
      </c>
      <c r="E14" s="60">
        <v>0</v>
      </c>
      <c r="F14" s="9"/>
      <c r="G14" s="9"/>
      <c r="H14" s="9"/>
      <c r="I14" s="9"/>
      <c r="J14" s="9"/>
      <c r="K14" s="9"/>
    </row>
    <row r="15" spans="1:11" ht="12.75">
      <c r="A15" s="14"/>
      <c r="B15" s="18"/>
      <c r="C15" s="19"/>
      <c r="D15" s="11"/>
      <c r="E15" s="11"/>
      <c r="F15" s="9"/>
      <c r="G15" s="9"/>
      <c r="H15" s="9"/>
      <c r="I15" s="9"/>
      <c r="J15" s="9"/>
      <c r="K15" s="9"/>
    </row>
    <row r="16" spans="1:11" ht="12.75">
      <c r="A16" s="180" t="s">
        <v>108</v>
      </c>
      <c r="B16" s="181"/>
      <c r="C16" s="59" t="s">
        <v>59</v>
      </c>
      <c r="D16" s="56">
        <v>0</v>
      </c>
      <c r="E16" s="61">
        <v>0</v>
      </c>
      <c r="F16" s="9"/>
      <c r="G16" s="9"/>
      <c r="H16" s="9"/>
      <c r="I16" s="9"/>
      <c r="J16" s="9"/>
      <c r="K16" s="9"/>
    </row>
    <row r="17" spans="1:11" ht="12.75">
      <c r="A17" s="14"/>
      <c r="B17" s="18"/>
      <c r="C17" s="48"/>
      <c r="D17" s="11"/>
      <c r="E17" s="11"/>
      <c r="F17" s="9"/>
      <c r="G17" s="9"/>
      <c r="H17" s="9"/>
      <c r="I17" s="9"/>
      <c r="J17" s="9"/>
      <c r="K17" s="9"/>
    </row>
    <row r="18" spans="1:11" ht="12.75" customHeight="1">
      <c r="A18" s="180" t="s">
        <v>109</v>
      </c>
      <c r="B18" s="181"/>
      <c r="C18" s="49">
        <v>294</v>
      </c>
      <c r="D18" s="55">
        <v>0</v>
      </c>
      <c r="E18" s="60">
        <v>0</v>
      </c>
      <c r="F18" s="9"/>
      <c r="G18" s="9"/>
      <c r="H18" s="9"/>
      <c r="I18" s="9"/>
      <c r="J18" s="9"/>
      <c r="K18" s="9"/>
    </row>
    <row r="19" spans="1:11" ht="12.75">
      <c r="A19" s="14"/>
      <c r="B19" s="18"/>
      <c r="C19" s="49"/>
      <c r="D19" s="11"/>
      <c r="E19" s="11"/>
      <c r="F19" s="9"/>
      <c r="G19" s="9"/>
      <c r="H19" s="9"/>
      <c r="I19" s="9"/>
      <c r="J19" s="9"/>
      <c r="K19" s="9"/>
    </row>
    <row r="20" spans="1:11" ht="25.5" customHeight="1">
      <c r="A20" s="202" t="s">
        <v>111</v>
      </c>
      <c r="B20" s="203"/>
      <c r="C20" s="19">
        <v>591.1</v>
      </c>
      <c r="D20" s="55">
        <v>0</v>
      </c>
      <c r="E20" s="60">
        <v>0</v>
      </c>
      <c r="F20" s="9"/>
      <c r="G20" s="9"/>
      <c r="H20" s="9"/>
      <c r="I20" s="9"/>
      <c r="J20" s="9"/>
      <c r="K20" s="9"/>
    </row>
    <row r="21" spans="1:11" ht="12.75">
      <c r="A21" s="125"/>
      <c r="B21" s="127" t="s">
        <v>126</v>
      </c>
      <c r="C21" s="19"/>
      <c r="D21" s="55"/>
      <c r="E21" s="60"/>
      <c r="F21" s="9"/>
      <c r="G21" s="9"/>
      <c r="H21" s="9"/>
      <c r="I21" s="9"/>
      <c r="J21" s="9"/>
      <c r="K21" s="9"/>
    </row>
    <row r="22" spans="1:11" ht="12.75">
      <c r="A22" s="14"/>
      <c r="B22" s="128" t="s">
        <v>127</v>
      </c>
      <c r="C22" s="19"/>
      <c r="D22" s="11"/>
      <c r="E22" s="11"/>
      <c r="F22" s="9"/>
      <c r="G22" s="9"/>
      <c r="H22" s="9"/>
      <c r="I22" s="9"/>
      <c r="J22" s="9"/>
      <c r="K22" s="9"/>
    </row>
    <row r="23" spans="1:11" ht="12.75">
      <c r="A23" s="14"/>
      <c r="B23" s="18"/>
      <c r="C23" s="19"/>
      <c r="D23" s="11"/>
      <c r="E23" s="11"/>
      <c r="F23" s="9"/>
      <c r="G23" s="9"/>
      <c r="H23" s="9"/>
      <c r="I23" s="9"/>
      <c r="J23" s="9"/>
      <c r="K23" s="9"/>
    </row>
    <row r="24" spans="1:11" ht="37.5" customHeight="1">
      <c r="A24" s="202" t="s">
        <v>110</v>
      </c>
      <c r="B24" s="203"/>
      <c r="C24" s="73">
        <v>55</v>
      </c>
      <c r="D24" s="55">
        <v>0</v>
      </c>
      <c r="E24" s="60">
        <v>0</v>
      </c>
      <c r="F24" s="9"/>
      <c r="G24" s="9"/>
      <c r="H24" s="9"/>
      <c r="I24" s="9"/>
      <c r="J24" s="9"/>
      <c r="K24" s="9"/>
    </row>
    <row r="25" spans="1:11" ht="12.75">
      <c r="A25" s="39"/>
      <c r="B25" s="113" t="s">
        <v>128</v>
      </c>
      <c r="C25" s="64"/>
      <c r="D25" s="55"/>
      <c r="E25" s="60"/>
      <c r="F25" s="9"/>
      <c r="G25" s="9"/>
      <c r="H25" s="9"/>
      <c r="I25" s="9"/>
      <c r="J25" s="9"/>
      <c r="K25" s="9"/>
    </row>
    <row r="26" spans="1:11" ht="12.75">
      <c r="A26" s="14"/>
      <c r="B26" s="18"/>
      <c r="C26" s="19"/>
      <c r="D26" s="11"/>
      <c r="E26" s="11"/>
      <c r="F26" s="9"/>
      <c r="G26" s="9"/>
      <c r="H26" s="9"/>
      <c r="I26" s="9"/>
      <c r="J26" s="9"/>
      <c r="K26" s="9"/>
    </row>
    <row r="27" spans="1:11" ht="42.75" customHeight="1">
      <c r="A27" s="187" t="s">
        <v>112</v>
      </c>
      <c r="B27" s="188"/>
      <c r="C27" s="74">
        <v>650</v>
      </c>
      <c r="D27" s="55">
        <v>0</v>
      </c>
      <c r="E27" s="60">
        <v>0</v>
      </c>
      <c r="F27" s="9"/>
      <c r="G27" s="9"/>
      <c r="H27" s="9"/>
      <c r="I27" s="9"/>
      <c r="J27" s="9"/>
      <c r="K27" s="9"/>
    </row>
    <row r="28" spans="1:11" ht="12.75">
      <c r="A28" s="2"/>
      <c r="B28" s="18"/>
      <c r="C28" s="35"/>
      <c r="D28" s="11"/>
      <c r="E28" s="11"/>
      <c r="F28" s="9"/>
      <c r="G28" s="9"/>
      <c r="H28" s="9"/>
      <c r="I28" s="9"/>
      <c r="J28" s="9"/>
      <c r="K28" s="9"/>
    </row>
    <row r="29" spans="1:11" ht="12.75">
      <c r="A29" s="180" t="s">
        <v>7</v>
      </c>
      <c r="B29" s="181"/>
      <c r="C29" s="74">
        <v>426</v>
      </c>
      <c r="D29" s="55">
        <v>0</v>
      </c>
      <c r="E29" s="60">
        <v>0</v>
      </c>
      <c r="F29" s="9"/>
      <c r="G29" s="9"/>
      <c r="H29" s="9"/>
      <c r="I29" s="9"/>
      <c r="J29" s="9"/>
      <c r="K29" s="9"/>
    </row>
    <row r="30" spans="1:11" ht="12.75">
      <c r="A30" s="14"/>
      <c r="B30" s="4"/>
      <c r="C30" s="19"/>
      <c r="D30" s="11"/>
      <c r="E30" s="11"/>
      <c r="F30" s="9"/>
      <c r="G30" s="9"/>
      <c r="H30" s="9"/>
      <c r="I30" s="9"/>
      <c r="J30" s="9"/>
      <c r="K30" s="9"/>
    </row>
    <row r="31" spans="1:11" ht="12.75">
      <c r="A31" s="39" t="s">
        <v>33</v>
      </c>
      <c r="B31" s="4"/>
      <c r="C31" s="130">
        <v>80</v>
      </c>
      <c r="D31" s="55">
        <v>0</v>
      </c>
      <c r="E31" s="60">
        <v>0</v>
      </c>
      <c r="F31" s="9"/>
      <c r="G31" s="9"/>
      <c r="H31" s="9"/>
      <c r="I31" s="9"/>
      <c r="J31" s="9"/>
      <c r="K31" s="9"/>
    </row>
    <row r="32" spans="1:11" ht="12.75">
      <c r="A32" s="14"/>
      <c r="B32" s="18"/>
      <c r="C32" s="34"/>
      <c r="D32" s="11"/>
      <c r="E32" s="11"/>
      <c r="F32" s="9"/>
      <c r="G32" s="9"/>
      <c r="H32" s="9"/>
      <c r="I32" s="9"/>
      <c r="J32" s="9"/>
      <c r="K32" s="9"/>
    </row>
    <row r="33" spans="1:11" ht="12.75">
      <c r="A33" s="14"/>
      <c r="B33" s="18"/>
      <c r="C33" s="34"/>
      <c r="D33" s="11"/>
      <c r="E33" s="11"/>
      <c r="F33" s="9"/>
      <c r="G33" s="9"/>
      <c r="H33" s="9"/>
      <c r="I33" s="9"/>
      <c r="J33" s="9"/>
      <c r="K33" s="9"/>
    </row>
    <row r="34" spans="1:11" ht="12.75">
      <c r="A34" s="178" t="s">
        <v>113</v>
      </c>
      <c r="B34" s="179"/>
      <c r="C34" s="129">
        <v>42.9</v>
      </c>
      <c r="D34" s="55">
        <v>0</v>
      </c>
      <c r="E34" s="60">
        <v>0</v>
      </c>
      <c r="F34" s="9"/>
      <c r="G34" s="9"/>
      <c r="H34" s="9"/>
      <c r="I34" s="9"/>
      <c r="J34" s="9"/>
      <c r="K34" s="9"/>
    </row>
    <row r="35" spans="1:11" ht="12.75">
      <c r="A35" s="178" t="s">
        <v>129</v>
      </c>
      <c r="B35" s="179"/>
      <c r="C35" s="129"/>
      <c r="D35" s="55"/>
      <c r="E35" s="60"/>
      <c r="F35" s="9"/>
      <c r="G35" s="9"/>
      <c r="H35" s="9"/>
      <c r="I35" s="9"/>
      <c r="J35" s="9"/>
      <c r="K35" s="9"/>
    </row>
    <row r="36" spans="1:11" ht="12.75">
      <c r="A36" s="5"/>
      <c r="B36" s="7"/>
      <c r="C36" s="21"/>
      <c r="D36" s="12"/>
      <c r="E36" s="12"/>
      <c r="F36" s="10"/>
      <c r="G36" s="10"/>
      <c r="H36" s="10"/>
      <c r="I36" s="10"/>
      <c r="J36" s="10"/>
      <c r="K36" s="10"/>
    </row>
    <row r="37" spans="1:11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116"/>
    </row>
    <row r="38" spans="1:11" ht="12.75">
      <c r="A38" s="32" t="s">
        <v>114</v>
      </c>
      <c r="B38" s="3"/>
      <c r="C38" s="3"/>
      <c r="D38" s="3"/>
      <c r="E38" s="3" t="s">
        <v>45</v>
      </c>
      <c r="F38" s="3"/>
      <c r="G38" s="3"/>
      <c r="H38" s="3"/>
      <c r="I38" s="3"/>
      <c r="J38" s="3"/>
      <c r="K38" s="4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3"/>
      <c r="K39" s="4"/>
    </row>
    <row r="40" spans="1:11" ht="12.75">
      <c r="A40" s="2"/>
      <c r="B40" s="3"/>
      <c r="C40" s="3"/>
      <c r="D40" s="3"/>
      <c r="E40" s="3" t="s">
        <v>64</v>
      </c>
      <c r="F40" s="3"/>
      <c r="G40" s="3"/>
      <c r="H40" s="3"/>
      <c r="I40" s="3"/>
      <c r="J40" s="3"/>
      <c r="K40" s="4"/>
    </row>
    <row r="41" spans="1:11" ht="12.75">
      <c r="A41" s="2"/>
      <c r="B41" s="3"/>
      <c r="C41" s="3"/>
      <c r="D41" s="3"/>
      <c r="E41" s="3"/>
      <c r="F41" s="3"/>
      <c r="G41" s="3" t="s">
        <v>116</v>
      </c>
      <c r="H41" s="3"/>
      <c r="I41" s="3"/>
      <c r="J41" s="3"/>
      <c r="K41" s="4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3"/>
      <c r="K42" s="4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3"/>
      <c r="K43" s="4"/>
    </row>
    <row r="44" spans="1:11" ht="12.75">
      <c r="A44" s="2"/>
      <c r="B44" s="3"/>
      <c r="C44" s="3"/>
      <c r="D44" s="3"/>
      <c r="E44" s="3" t="s">
        <v>11</v>
      </c>
      <c r="F44" s="3"/>
      <c r="G44" s="3"/>
      <c r="H44" s="3"/>
      <c r="I44" s="3"/>
      <c r="J44" s="3"/>
      <c r="K44" s="4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3"/>
      <c r="K45" s="4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3"/>
      <c r="K46" s="4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4"/>
    </row>
    <row r="48" spans="1:11" ht="12.75">
      <c r="A48" s="2"/>
      <c r="B48" s="3"/>
      <c r="C48" s="3"/>
      <c r="D48" s="3"/>
      <c r="E48" s="3"/>
      <c r="F48" s="3"/>
      <c r="G48" s="3"/>
      <c r="H48" s="3"/>
      <c r="I48" s="3"/>
      <c r="J48" s="3"/>
      <c r="K48" s="4"/>
    </row>
    <row r="49" spans="1:11" ht="12.75">
      <c r="A49" s="2"/>
      <c r="B49" s="3"/>
      <c r="C49" s="3"/>
      <c r="D49" s="3"/>
      <c r="E49" s="3"/>
      <c r="F49" s="3"/>
      <c r="G49" s="3"/>
      <c r="H49" s="3"/>
      <c r="I49" s="3"/>
      <c r="J49" s="3"/>
      <c r="K49" s="4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7"/>
    </row>
  </sheetData>
  <sheetProtection/>
  <mergeCells count="23">
    <mergeCell ref="J10:K10"/>
    <mergeCell ref="A34:B34"/>
    <mergeCell ref="A20:B20"/>
    <mergeCell ref="A24:B24"/>
    <mergeCell ref="A12:B12"/>
    <mergeCell ref="A16:B16"/>
    <mergeCell ref="A18:B18"/>
    <mergeCell ref="B1:K1"/>
    <mergeCell ref="B8:K8"/>
    <mergeCell ref="A2:K2"/>
    <mergeCell ref="A3:K3"/>
    <mergeCell ref="F6:H6"/>
    <mergeCell ref="A4:K4"/>
    <mergeCell ref="A35:B35"/>
    <mergeCell ref="A29:B29"/>
    <mergeCell ref="H10:I10"/>
    <mergeCell ref="C9:C11"/>
    <mergeCell ref="A27:B27"/>
    <mergeCell ref="D10:E10"/>
    <mergeCell ref="F10:G10"/>
    <mergeCell ref="A14:B14"/>
    <mergeCell ref="A9:B11"/>
    <mergeCell ref="D9:K9"/>
  </mergeCells>
  <printOptions horizontalCentered="1" verticalCentered="1"/>
  <pageMargins left="0.5905511811023623" right="0.1968503937007874" top="0.3937007874015748" bottom="0.3937007874015748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B38"/>
  <sheetViews>
    <sheetView tabSelected="1" workbookViewId="0" topLeftCell="A13">
      <selection activeCell="E23" sqref="E23"/>
    </sheetView>
  </sheetViews>
  <sheetFormatPr defaultColWidth="11.421875" defaultRowHeight="12.75"/>
  <cols>
    <col min="1" max="1" width="63.7109375" style="41" customWidth="1"/>
    <col min="2" max="2" width="53.00390625" style="0" customWidth="1"/>
  </cols>
  <sheetData>
    <row r="4" ht="19.5" customHeight="1"/>
    <row r="5" spans="1:2" ht="19.5" customHeight="1">
      <c r="A5" s="123"/>
      <c r="B5" s="124" t="s">
        <v>61</v>
      </c>
    </row>
    <row r="6" spans="1:2" ht="19.5" customHeight="1">
      <c r="A6" s="208" t="s">
        <v>57</v>
      </c>
      <c r="B6" s="209"/>
    </row>
    <row r="7" spans="1:2" ht="19.5" customHeight="1">
      <c r="A7" s="177" t="s">
        <v>58</v>
      </c>
      <c r="B7" s="209"/>
    </row>
    <row r="8" spans="1:2" ht="27.75" customHeight="1">
      <c r="A8" s="119" t="s">
        <v>117</v>
      </c>
      <c r="B8" s="122"/>
    </row>
    <row r="9" spans="1:2" ht="19.5" customHeight="1">
      <c r="A9" s="120"/>
      <c r="B9" s="4"/>
    </row>
    <row r="10" spans="1:2" ht="27" customHeight="1">
      <c r="A10" s="120" t="s">
        <v>119</v>
      </c>
      <c r="B10" s="28" t="s">
        <v>118</v>
      </c>
    </row>
    <row r="11" spans="1:2" ht="15" customHeight="1" thickBot="1">
      <c r="A11" s="121"/>
      <c r="B11" s="4"/>
    </row>
    <row r="12" spans="1:2" ht="12.75">
      <c r="A12" s="66" t="s">
        <v>140</v>
      </c>
      <c r="B12" s="206"/>
    </row>
    <row r="13" spans="1:2" ht="13.5" thickBot="1">
      <c r="A13" s="67" t="s">
        <v>141</v>
      </c>
      <c r="B13" s="207"/>
    </row>
    <row r="14" spans="1:2" ht="22.5" customHeight="1">
      <c r="A14" s="68" t="s">
        <v>134</v>
      </c>
      <c r="B14" s="206"/>
    </row>
    <row r="15" spans="1:2" ht="13.5" thickBot="1">
      <c r="A15" s="67" t="s">
        <v>135</v>
      </c>
      <c r="B15" s="207"/>
    </row>
    <row r="16" spans="1:2" ht="12.75">
      <c r="A16" s="68" t="s">
        <v>142</v>
      </c>
      <c r="B16" s="206"/>
    </row>
    <row r="17" spans="1:2" ht="14.25" customHeight="1" thickBot="1">
      <c r="A17" s="67" t="s">
        <v>136</v>
      </c>
      <c r="B17" s="207"/>
    </row>
    <row r="18" spans="1:2" ht="18.75" customHeight="1">
      <c r="A18" s="68" t="s">
        <v>130</v>
      </c>
      <c r="B18" s="71" t="s">
        <v>132</v>
      </c>
    </row>
    <row r="19" spans="1:2" ht="17.25" customHeight="1" thickBot="1">
      <c r="A19" s="67" t="s">
        <v>139</v>
      </c>
      <c r="B19" s="69" t="s">
        <v>137</v>
      </c>
    </row>
    <row r="20" spans="1:2" ht="12.75">
      <c r="A20" s="68" t="s">
        <v>131</v>
      </c>
      <c r="B20" s="72" t="s">
        <v>133</v>
      </c>
    </row>
    <row r="21" spans="1:2" ht="13.5" thickBot="1">
      <c r="A21" s="67" t="s">
        <v>143</v>
      </c>
      <c r="B21" s="70" t="s">
        <v>138</v>
      </c>
    </row>
    <row r="22" spans="1:2" ht="12.75">
      <c r="A22" s="117"/>
      <c r="B22" s="4"/>
    </row>
    <row r="23" spans="1:2" ht="12.75">
      <c r="A23" s="117"/>
      <c r="B23" s="4"/>
    </row>
    <row r="24" spans="1:2" ht="12.75">
      <c r="A24" s="117" t="s">
        <v>124</v>
      </c>
      <c r="B24" s="79" t="s">
        <v>45</v>
      </c>
    </row>
    <row r="25" spans="1:2" ht="12.75">
      <c r="A25" s="117"/>
      <c r="B25" s="79" t="s">
        <v>125</v>
      </c>
    </row>
    <row r="26" spans="1:2" ht="12.75">
      <c r="A26" s="117"/>
      <c r="B26" s="93" t="s">
        <v>144</v>
      </c>
    </row>
    <row r="27" spans="1:2" ht="12.75">
      <c r="A27" s="77"/>
      <c r="B27" s="4"/>
    </row>
    <row r="28" spans="1:2" ht="12.75">
      <c r="A28" s="77"/>
      <c r="B28" s="4"/>
    </row>
    <row r="29" spans="1:2" ht="12.75">
      <c r="A29" s="118"/>
      <c r="B29" s="79" t="s">
        <v>11</v>
      </c>
    </row>
    <row r="30" spans="1:2" ht="12.75">
      <c r="A30" s="118"/>
      <c r="B30" s="4"/>
    </row>
    <row r="31" spans="1:2" ht="12.75">
      <c r="A31" s="77"/>
      <c r="B31" s="79"/>
    </row>
    <row r="32" spans="1:2" ht="12.75">
      <c r="A32" s="121"/>
      <c r="B32" s="4"/>
    </row>
    <row r="33" spans="1:2" ht="12.75">
      <c r="A33" s="121"/>
      <c r="B33" s="4"/>
    </row>
    <row r="34" spans="1:2" ht="12.75">
      <c r="A34" s="121"/>
      <c r="B34" s="4"/>
    </row>
    <row r="35" spans="1:2" ht="12.75">
      <c r="A35" s="121"/>
      <c r="B35" s="4"/>
    </row>
    <row r="36" spans="1:2" ht="12.75">
      <c r="A36" s="121"/>
      <c r="B36" s="4"/>
    </row>
    <row r="37" spans="1:2" ht="12.75">
      <c r="A37" s="121"/>
      <c r="B37" s="4"/>
    </row>
    <row r="38" spans="1:2" ht="12.75">
      <c r="A38" s="210"/>
      <c r="B38" s="7"/>
    </row>
  </sheetData>
  <sheetProtection/>
  <mergeCells count="5">
    <mergeCell ref="B12:B13"/>
    <mergeCell ref="B14:B15"/>
    <mergeCell ref="B16:B17"/>
    <mergeCell ref="A6:B6"/>
    <mergeCell ref="A7:B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Auditoría Superior de la Federación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luis</cp:lastModifiedBy>
  <cp:lastPrinted>2013-04-15T14:28:27Z</cp:lastPrinted>
  <dcterms:created xsi:type="dcterms:W3CDTF">2007-01-08T20:24:20Z</dcterms:created>
  <dcterms:modified xsi:type="dcterms:W3CDTF">2013-04-15T14:29:15Z</dcterms:modified>
  <cp:category/>
  <cp:version/>
  <cp:contentType/>
  <cp:contentStatus/>
</cp:coreProperties>
</file>